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lfi\Sync\BioPro\ceniky nase 2026\od 1 3 2026\"/>
    </mc:Choice>
  </mc:AlternateContent>
  <xr:revisionPtr revIDLastSave="0" documentId="13_ncr:1_{79C4F1A2-5BF1-4C99-9500-A39B75B9F2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Černý-BioPro osiva" sheetId="1" r:id="rId1"/>
  </sheets>
  <definedNames>
    <definedName name="_xlnm._FilterDatabase" localSheetId="0" hidden="1">'Černý-BioPro osiva'!$A$29:$G$1094</definedName>
    <definedName name="_xlnm.Print_Area" localSheetId="0">'Černý-BioPro osiva'!$A$1:$I$1145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52" i="1"/>
  <c r="G53" i="1"/>
  <c r="G54" i="1"/>
  <c r="G55" i="1"/>
  <c r="G1009" i="1"/>
  <c r="G1011" i="1"/>
  <c r="G1013" i="1"/>
  <c r="G1014" i="1"/>
  <c r="G1015" i="1"/>
  <c r="G1016" i="1"/>
  <c r="G1017" i="1"/>
  <c r="G1018" i="1"/>
  <c r="G1020" i="1"/>
  <c r="G1021" i="1"/>
  <c r="G1022" i="1"/>
  <c r="G1023" i="1"/>
  <c r="G1024" i="1"/>
  <c r="G1025" i="1"/>
  <c r="G1026" i="1"/>
  <c r="G1027" i="1"/>
  <c r="G1029" i="1"/>
  <c r="G1030" i="1"/>
  <c r="G1032" i="1"/>
  <c r="G1034" i="1"/>
  <c r="G1035" i="1"/>
  <c r="G1037" i="1"/>
  <c r="G1038" i="1"/>
  <c r="G1039" i="1"/>
  <c r="G1040" i="1"/>
  <c r="G1041" i="1"/>
  <c r="G1043" i="1"/>
  <c r="G1044" i="1"/>
  <c r="G1045" i="1"/>
  <c r="G1046" i="1"/>
  <c r="G1047" i="1"/>
  <c r="G1048" i="1"/>
  <c r="G1050" i="1"/>
  <c r="G1052" i="1"/>
  <c r="G1053" i="1"/>
  <c r="G1054" i="1"/>
  <c r="G1055" i="1"/>
  <c r="G1056" i="1"/>
  <c r="G1057" i="1"/>
  <c r="G1058" i="1"/>
  <c r="G1059" i="1"/>
  <c r="G1060" i="1"/>
  <c r="G1061" i="1"/>
  <c r="G1063" i="1"/>
  <c r="G1064" i="1"/>
  <c r="G1065" i="1"/>
  <c r="G1066" i="1"/>
  <c r="G1067" i="1"/>
  <c r="G1068" i="1"/>
  <c r="G1069" i="1"/>
  <c r="G1071" i="1"/>
  <c r="G1072" i="1"/>
  <c r="G1073" i="1"/>
  <c r="G1074" i="1"/>
  <c r="G1075" i="1"/>
  <c r="G1076" i="1"/>
  <c r="G1077" i="1"/>
  <c r="G1078" i="1"/>
  <c r="G1079" i="1"/>
  <c r="G1080" i="1"/>
  <c r="G1081" i="1"/>
  <c r="G1083" i="1"/>
  <c r="G1085" i="1"/>
  <c r="G1087" i="1"/>
  <c r="G1088" i="1"/>
  <c r="G1089" i="1"/>
  <c r="G1090" i="1"/>
  <c r="G1091" i="1"/>
  <c r="G1092" i="1"/>
  <c r="G1093" i="1"/>
  <c r="G1094" i="1"/>
  <c r="G1096" i="1"/>
  <c r="G1097" i="1"/>
  <c r="G1099" i="1"/>
  <c r="G1100" i="1"/>
  <c r="G1102" i="1"/>
  <c r="G1103" i="1"/>
  <c r="G1104" i="1"/>
  <c r="G1106" i="1"/>
  <c r="G1107" i="1"/>
  <c r="G1108" i="1"/>
  <c r="G1110" i="1"/>
  <c r="G1112" i="1"/>
  <c r="G1113" i="1"/>
  <c r="G1115" i="1"/>
  <c r="G1117" i="1"/>
  <c r="G1118" i="1"/>
  <c r="G1120" i="1"/>
  <c r="G1122" i="1"/>
  <c r="G1124" i="1"/>
  <c r="G1126" i="1"/>
  <c r="G1127" i="1"/>
  <c r="G1128" i="1"/>
  <c r="G1129" i="1"/>
  <c r="G1130" i="1"/>
  <c r="G1131" i="1"/>
  <c r="G1132" i="1"/>
  <c r="G1134" i="1"/>
  <c r="G1136" i="1"/>
  <c r="G1137" i="1"/>
  <c r="G1138" i="1"/>
  <c r="G1139" i="1"/>
  <c r="G1140" i="1"/>
  <c r="G1142" i="1"/>
  <c r="G1144" i="1"/>
  <c r="G1145" i="1"/>
  <c r="G1146" i="1"/>
  <c r="G1148" i="1"/>
  <c r="G1149" i="1"/>
  <c r="G1150" i="1"/>
  <c r="G1151" i="1"/>
  <c r="G1152" i="1"/>
  <c r="G1153" i="1"/>
  <c r="G1155" i="1"/>
  <c r="G1156" i="1"/>
  <c r="G1158" i="1"/>
  <c r="G1160" i="1"/>
  <c r="G1162" i="1"/>
  <c r="G1164" i="1"/>
  <c r="G1166" i="1"/>
  <c r="G1167" i="1"/>
  <c r="G1168" i="1"/>
  <c r="G1169" i="1"/>
  <c r="G1170" i="1"/>
  <c r="G1171" i="1"/>
  <c r="G1172" i="1"/>
  <c r="G1173" i="1"/>
  <c r="G1174" i="1"/>
  <c r="G1176" i="1"/>
  <c r="G1178" i="1"/>
  <c r="G1180" i="1"/>
  <c r="G1181" i="1"/>
  <c r="G1182" i="1"/>
  <c r="G1184" i="1"/>
  <c r="G1185" i="1"/>
  <c r="G1186" i="1"/>
  <c r="G1187" i="1"/>
  <c r="G1189" i="1"/>
  <c r="G1190" i="1"/>
  <c r="G1192" i="1"/>
  <c r="G1193" i="1"/>
  <c r="G1195" i="1"/>
  <c r="G1196" i="1"/>
  <c r="G1198" i="1"/>
  <c r="G1199" i="1"/>
  <c r="G1201" i="1"/>
  <c r="G1202" i="1"/>
  <c r="G1204" i="1"/>
  <c r="G1007" i="1"/>
  <c r="G775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6" i="1"/>
  <c r="G777" i="1"/>
  <c r="G778" i="1"/>
  <c r="G779" i="1"/>
  <c r="G780" i="1"/>
  <c r="G781" i="1"/>
  <c r="G782" i="1"/>
  <c r="G783" i="1"/>
  <c r="G784" i="1"/>
  <c r="G785" i="1"/>
  <c r="G787" i="1"/>
  <c r="G788" i="1"/>
  <c r="G789" i="1"/>
  <c r="G790" i="1"/>
  <c r="G791" i="1"/>
  <c r="G792" i="1"/>
  <c r="G793" i="1"/>
  <c r="G794" i="1"/>
  <c r="G795" i="1"/>
  <c r="G796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7" i="1"/>
  <c r="G878" i="1"/>
  <c r="G879" i="1"/>
  <c r="G880" i="1"/>
  <c r="G881" i="1"/>
  <c r="G882" i="1"/>
  <c r="G883" i="1"/>
  <c r="G884" i="1"/>
  <c r="G885" i="1"/>
  <c r="G886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750" i="1"/>
  <c r="G726" i="1"/>
  <c r="G728" i="1"/>
  <c r="G730" i="1"/>
  <c r="G731" i="1"/>
  <c r="G733" i="1"/>
  <c r="G735" i="1"/>
  <c r="G737" i="1"/>
  <c r="G738" i="1"/>
  <c r="G740" i="1"/>
  <c r="G741" i="1"/>
  <c r="G743" i="1"/>
  <c r="G744" i="1"/>
  <c r="G746" i="1"/>
  <c r="G747" i="1"/>
  <c r="G724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5" i="1"/>
  <c r="G186" i="1"/>
  <c r="G187" i="1"/>
  <c r="G188" i="1"/>
  <c r="G189" i="1"/>
  <c r="G190" i="1"/>
  <c r="G191" i="1"/>
  <c r="G192" i="1"/>
  <c r="G193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60" i="1"/>
  <c r="G261" i="1"/>
  <c r="G262" i="1"/>
  <c r="G263" i="1"/>
  <c r="G264" i="1"/>
  <c r="G266" i="1"/>
  <c r="G267" i="1"/>
  <c r="G268" i="1"/>
  <c r="G269" i="1"/>
  <c r="G270" i="1"/>
  <c r="G272" i="1"/>
  <c r="G274" i="1"/>
  <c r="G276" i="1"/>
  <c r="G278" i="1"/>
  <c r="G279" i="1"/>
  <c r="G281" i="1"/>
  <c r="G282" i="1"/>
  <c r="G283" i="1"/>
  <c r="G284" i="1"/>
  <c r="G285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1" i="1"/>
  <c r="G302" i="1"/>
  <c r="G303" i="1"/>
  <c r="G304" i="1"/>
  <c r="G305" i="1"/>
  <c r="G306" i="1"/>
  <c r="G307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6" i="1"/>
  <c r="G328" i="1"/>
  <c r="G329" i="1"/>
  <c r="G330" i="1"/>
  <c r="G331" i="1"/>
  <c r="G332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8" i="1"/>
  <c r="G369" i="1"/>
  <c r="G370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4" i="1"/>
  <c r="G445" i="1"/>
  <c r="G446" i="1"/>
  <c r="G447" i="1"/>
  <c r="G448" i="1"/>
  <c r="G449" i="1"/>
  <c r="G450" i="1"/>
  <c r="G451" i="1"/>
  <c r="G452" i="1"/>
  <c r="G453" i="1"/>
  <c r="G455" i="1"/>
  <c r="G456" i="1"/>
  <c r="G457" i="1"/>
  <c r="G458" i="1"/>
  <c r="G459" i="1"/>
  <c r="G460" i="1"/>
  <c r="G461" i="1"/>
  <c r="G462" i="1"/>
  <c r="G463" i="1"/>
  <c r="G464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9" i="1"/>
  <c r="G580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5" i="1"/>
  <c r="G596" i="1"/>
  <c r="G597" i="1"/>
  <c r="G598" i="1"/>
  <c r="G600" i="1"/>
  <c r="G601" i="1"/>
  <c r="G603" i="1"/>
  <c r="G604" i="1"/>
  <c r="G606" i="1"/>
  <c r="G608" i="1"/>
  <c r="G610" i="1"/>
  <c r="G611" i="1"/>
  <c r="G612" i="1"/>
  <c r="G613" i="1"/>
  <c r="G614" i="1"/>
  <c r="G615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6" i="1"/>
  <c r="G688" i="1"/>
  <c r="G689" i="1"/>
  <c r="G691" i="1"/>
  <c r="G693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1" i="1"/>
  <c r="G72" i="1"/>
  <c r="G60" i="1"/>
  <c r="G61" i="1"/>
  <c r="G62" i="1"/>
  <c r="G63" i="1"/>
  <c r="G64" i="1"/>
  <c r="G65" i="1"/>
  <c r="G66" i="1"/>
  <c r="G67" i="1"/>
  <c r="G68" i="1"/>
  <c r="G69" i="1"/>
  <c r="G59" i="1"/>
  <c r="G49" i="1" l="1"/>
  <c r="G50" i="1"/>
  <c r="F1206" i="1" l="1"/>
  <c r="G34" i="1" l="1"/>
  <c r="G47" i="1" l="1"/>
  <c r="G48" i="1"/>
  <c r="G32" i="1" l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56" i="1"/>
  <c r="H30" i="1" l="1"/>
  <c r="G31" i="1"/>
  <c r="G1206" i="1" s="1"/>
  <c r="I30" i="1" l="1"/>
  <c r="J30" i="1" s="1"/>
</calcChain>
</file>

<file path=xl/sharedStrings.xml><?xml version="1.0" encoding="utf-8"?>
<sst xmlns="http://schemas.openxmlformats.org/spreadsheetml/2006/main" count="2548" uniqueCount="2201">
  <si>
    <t>DODAVATEL</t>
  </si>
  <si>
    <t>Černý - BioPro s.r.o.</t>
  </si>
  <si>
    <t>U Kříže 7, Praha 5, 158 00</t>
  </si>
  <si>
    <r>
      <rPr>
        <b/>
        <sz val="12"/>
        <color theme="1"/>
        <rFont val="Calibri"/>
        <family val="2"/>
        <charset val="238"/>
        <scheme val="minor"/>
      </rPr>
      <t>IČO</t>
    </r>
    <r>
      <rPr>
        <sz val="12"/>
        <color theme="1"/>
        <rFont val="Calibri"/>
        <family val="2"/>
        <charset val="238"/>
        <scheme val="minor"/>
      </rPr>
      <t xml:space="preserve">: 04233476, </t>
    </r>
    <r>
      <rPr>
        <b/>
        <sz val="12"/>
        <color theme="1"/>
        <rFont val="Calibri"/>
        <family val="2"/>
        <charset val="238"/>
        <scheme val="minor"/>
      </rPr>
      <t>DIČ</t>
    </r>
    <r>
      <rPr>
        <sz val="12"/>
        <color theme="1"/>
        <rFont val="Calibri"/>
        <family val="2"/>
        <charset val="238"/>
        <scheme val="minor"/>
      </rPr>
      <t>: CZ04233476</t>
    </r>
  </si>
  <si>
    <r>
      <rPr>
        <b/>
        <sz val="12"/>
        <color theme="1"/>
        <rFont val="Calibri"/>
        <family val="2"/>
        <charset val="238"/>
        <scheme val="minor"/>
      </rPr>
      <t xml:space="preserve">email: </t>
    </r>
    <r>
      <rPr>
        <sz val="12"/>
        <color theme="1"/>
        <rFont val="Calibri"/>
        <family val="2"/>
        <charset val="238"/>
        <scheme val="minor"/>
      </rPr>
      <t>info</t>
    </r>
    <r>
      <rPr>
        <sz val="12"/>
        <color theme="1"/>
        <rFont val="Calibri"/>
        <family val="2"/>
        <charset val="238"/>
      </rPr>
      <t>@cerny-biopro.cz</t>
    </r>
  </si>
  <si>
    <r>
      <rPr>
        <b/>
        <sz val="12"/>
        <color theme="1"/>
        <rFont val="Calibri"/>
        <family val="2"/>
        <charset val="238"/>
        <scheme val="minor"/>
      </rPr>
      <t>web:</t>
    </r>
    <r>
      <rPr>
        <sz val="12"/>
        <color theme="1"/>
        <rFont val="Calibri"/>
        <family val="2"/>
        <charset val="238"/>
        <scheme val="minor"/>
      </rPr>
      <t xml:space="preserve"> www.cerny-biopro.cz</t>
    </r>
  </si>
  <si>
    <t>ODBĚRATEL</t>
  </si>
  <si>
    <t>Jméno</t>
  </si>
  <si>
    <t>Adresa</t>
  </si>
  <si>
    <t>IČO</t>
  </si>
  <si>
    <t>DIČ</t>
  </si>
  <si>
    <t>Telefon</t>
  </si>
  <si>
    <t>Email</t>
  </si>
  <si>
    <t>Způsob dopravy (Česká pošta / PPL)</t>
  </si>
  <si>
    <r>
      <t xml:space="preserve">Odesláním této objednávky závazně objednávám u firmy Černý - BioPro s.r.o. v Praze následující osiva a plně akceptuji obchodně dodací podmínky uvedené v ceníku firmy a na webu www.cerny-biopro.cz. Objednávka je současně kupní smlouvou. Ceny jsou uvedeny v </t>
    </r>
    <r>
      <rPr>
        <b/>
        <sz val="12"/>
        <color theme="1"/>
        <rFont val="Calibri"/>
        <family val="2"/>
        <charset val="238"/>
        <scheme val="minor"/>
      </rPr>
      <t>Kč bez DPH</t>
    </r>
    <r>
      <rPr>
        <sz val="12"/>
        <color theme="1"/>
        <rFont val="Calibri"/>
        <family val="2"/>
        <charset val="238"/>
        <scheme val="minor"/>
      </rPr>
      <t xml:space="preserve">. Nedílnou součástí jsou Obchodní a dodací podmínky (ke stažení na www.cerny-biopro.cz).  </t>
    </r>
  </si>
  <si>
    <t>TOP</t>
  </si>
  <si>
    <t>číslo</t>
  </si>
  <si>
    <t>název</t>
  </si>
  <si>
    <t>cena (Kč)</t>
  </si>
  <si>
    <t xml:space="preserve">množství </t>
  </si>
  <si>
    <t>cena za pložku (Kč)</t>
  </si>
  <si>
    <t>položek (ks)</t>
  </si>
  <si>
    <t>celkem Kč (bez DPH)</t>
  </si>
  <si>
    <t>LETNIČKOVÉ  A TRVALKOVÉ SMĚSI</t>
  </si>
  <si>
    <t>Lednická radost®, 20 g</t>
  </si>
  <si>
    <t>Ohnivý paprsek®, 100 g</t>
  </si>
  <si>
    <t>Ohnivý paprsek®, 20 g</t>
  </si>
  <si>
    <t>Strakonická louka®, 100 g</t>
  </si>
  <si>
    <t>Strakonická louka®, 20 g</t>
  </si>
  <si>
    <t>Trikolóra, 100 g</t>
  </si>
  <si>
    <t>Trikolóra, 20 g</t>
  </si>
  <si>
    <t>Červánková, 100 g</t>
  </si>
  <si>
    <t>Červánková, 20 g</t>
  </si>
  <si>
    <t>Plzeňská květnice, 100 g</t>
  </si>
  <si>
    <t>Plzeňská květnice, 20 g</t>
  </si>
  <si>
    <t>Jedlá, 100 g</t>
  </si>
  <si>
    <t>Jedlá, 20 g</t>
  </si>
  <si>
    <t>Economy, 100 g</t>
  </si>
  <si>
    <t>Economy, 20 g</t>
  </si>
  <si>
    <t>NEW</t>
  </si>
  <si>
    <t>Trvalková, 200 g (na 50 m2)</t>
  </si>
  <si>
    <t>Trvalková, 40 g (na 10 m2)</t>
  </si>
  <si>
    <t>LETNIČKY</t>
  </si>
  <si>
    <t>Begonia boliviensis</t>
  </si>
  <si>
    <t>Begonia semperflorens</t>
  </si>
  <si>
    <t>Cocktail® Brandy® F1, 1000 P</t>
  </si>
  <si>
    <t>Cocktail® Gin® F1, 1000 P</t>
  </si>
  <si>
    <t>Cocktail® Rum F1, 1000 P</t>
  </si>
  <si>
    <t>Cocktail® Tequila F1, 1000 P</t>
  </si>
  <si>
    <t>Cocktail® Vodka F1, 1000 P</t>
  </si>
  <si>
    <t>Cocktail® Whisky® F1, 1000 P</t>
  </si>
  <si>
    <t>Cocktail® Mix F1, 1000 P</t>
  </si>
  <si>
    <t>Nightlife Blush F1, 1000 P</t>
  </si>
  <si>
    <t>Nightlife Deep Rose F1, 1000 P</t>
  </si>
  <si>
    <t>Nightlife Pink F1, 1000 P</t>
  </si>
  <si>
    <t>Nightlife Red F1, 1000 P</t>
  </si>
  <si>
    <t>Nightlife White F1, 1000 P</t>
  </si>
  <si>
    <t>Nightlife Mix F1, 1000 P</t>
  </si>
  <si>
    <t xml:space="preserve">Sprint Plus Blush, 1000 P  </t>
  </si>
  <si>
    <t>Sprint Plus Lipstick, 1000 P</t>
  </si>
  <si>
    <t xml:space="preserve">Sprint Plus Orange, 1000 P    </t>
  </si>
  <si>
    <t>Sprint Plus Orange Bicolor, 1000 P</t>
  </si>
  <si>
    <t xml:space="preserve">Sprint Plus Pink, 1000 P   </t>
  </si>
  <si>
    <t xml:space="preserve">Sprint Plus Red, 1000 P   </t>
  </si>
  <si>
    <t>Sprint Plus Rose 1000 P</t>
  </si>
  <si>
    <t>Sprint Plus White, 1000 P</t>
  </si>
  <si>
    <t>Sprint Plus Maxi Mix, 1000 P</t>
  </si>
  <si>
    <t>Organdy® F1, 1000 P</t>
  </si>
  <si>
    <t>Super Olympia® Bicolor F1, 1000 P</t>
  </si>
  <si>
    <t>Super Olympia® Pink F1, 1000 P</t>
  </si>
  <si>
    <t>Super Olympia® Red F1, 1000 P</t>
  </si>
  <si>
    <t>Super Olympia® Rose F1, 1000 P</t>
  </si>
  <si>
    <t>Super Olympia® White F1, 1000 P</t>
  </si>
  <si>
    <t>Super Olympia® Mix F1, 1000 P</t>
  </si>
  <si>
    <t>Begonia tuberhybrida</t>
  </si>
  <si>
    <t>Begonia x benariensis</t>
  </si>
  <si>
    <t>Begonia x Hybrida</t>
  </si>
  <si>
    <t>Calendula officinalis</t>
  </si>
  <si>
    <t>Bon Bon Apricot, 1000 S</t>
  </si>
  <si>
    <t>Bon Bon Light Yellow, 1000 S</t>
  </si>
  <si>
    <t>Bon Bon Orange, 1000 S</t>
  </si>
  <si>
    <t>Bon Bon Yellow, 1000 S</t>
  </si>
  <si>
    <t>Bon Bon Mix, 1000 S</t>
  </si>
  <si>
    <t>Touch of Red Buff, 1000 S</t>
  </si>
  <si>
    <t>Touch of Red Orange, 1000 S</t>
  </si>
  <si>
    <t>Touch of Red Yellow, 1000 S</t>
  </si>
  <si>
    <t>Touch of Red Mix, 1000 S</t>
  </si>
  <si>
    <t>Callistephus chinensis</t>
  </si>
  <si>
    <t>Benary's Princess Blue, 500 S</t>
  </si>
  <si>
    <t>Benary's Princess Bright Red, 500 S</t>
  </si>
  <si>
    <t>Benary's Princess Bright Rose, 500 S</t>
  </si>
  <si>
    <t>Benary's Princess Crimson, 500 S</t>
  </si>
  <si>
    <t>Benary's Princess Deep Red, 500 S</t>
  </si>
  <si>
    <t>Benary's Princess Light Blue, 500 S</t>
  </si>
  <si>
    <t>Benary's Princess Salm.Rose,500S</t>
  </si>
  <si>
    <t>Benary's Princess White, 500 S</t>
  </si>
  <si>
    <t>Benary's Princess Yellow, 500 S</t>
  </si>
  <si>
    <t>Benary's Princess Mix, 500 S</t>
  </si>
  <si>
    <t>Fan® Deep Blue, 500 S</t>
  </si>
  <si>
    <t>Fan® Deep Rose, 500 S</t>
  </si>
  <si>
    <t>Fan® Light Blue, 500 S</t>
  </si>
  <si>
    <t>Fan® Pink, 500 S</t>
  </si>
  <si>
    <t>Fan® Red, 500 S</t>
  </si>
  <si>
    <t>Fan® White, 500 S</t>
  </si>
  <si>
    <t>Fan® Yellow, 500 S</t>
  </si>
  <si>
    <t>Fan® Mix, 500 S</t>
  </si>
  <si>
    <t>Gala Blue, 500 S</t>
  </si>
  <si>
    <t>Gala Burgundy, 500 S</t>
  </si>
  <si>
    <t>Gala Carmine Rose, 500 S</t>
  </si>
  <si>
    <t>Gala Lavender, 500 S</t>
  </si>
  <si>
    <t>Gala Purple, 500 S</t>
  </si>
  <si>
    <t>Gala Scarlet, 500 S</t>
  </si>
  <si>
    <t>Gala Yellow, 500 S</t>
  </si>
  <si>
    <t>Gala Mix, 500 S</t>
  </si>
  <si>
    <t>Hulk, 500 S</t>
  </si>
  <si>
    <t>Matador® Crimson, 500 S</t>
  </si>
  <si>
    <t>Matador® Deep Blue, 500 S</t>
  </si>
  <si>
    <t>Matador® Fiery Red, 500 S</t>
  </si>
  <si>
    <t>Matador® Salmon Pink, 500 S</t>
  </si>
  <si>
    <t>Matador® Soft Blue, 500 S</t>
  </si>
  <si>
    <t>Matador® White, 500 S</t>
  </si>
  <si>
    <t>Matador® Yellow, 500 S</t>
  </si>
  <si>
    <t>Matador® Mix, 500 S</t>
  </si>
  <si>
    <t>Standy Carmine &amp; White, 500 S</t>
  </si>
  <si>
    <t>Standy Carmine Red, 500 S</t>
  </si>
  <si>
    <t>Standy Creamy White, 500 S</t>
  </si>
  <si>
    <t>Standy Deep Blue, 500 S</t>
  </si>
  <si>
    <t>Standy Light Blue, 500 S</t>
  </si>
  <si>
    <t>Standy Light Pink, 500 S</t>
  </si>
  <si>
    <t>Standy Red, 500 S</t>
  </si>
  <si>
    <t>Standy Salmon Pink, 500 S</t>
  </si>
  <si>
    <t>Standy Mix, 500 S</t>
  </si>
  <si>
    <t>Carex comans</t>
  </si>
  <si>
    <t>Zora, 1000 S</t>
  </si>
  <si>
    <t>Celosia plumosa</t>
  </si>
  <si>
    <t>Fashion Look Mix, 1000 P</t>
  </si>
  <si>
    <t>Fresh Look Gold, 1000 P</t>
  </si>
  <si>
    <t>Fresh Look Orange, 1000 P</t>
  </si>
  <si>
    <t>Fresh Look Red, 1000 P</t>
  </si>
  <si>
    <t>Fresh Look Yellow, 1000 P</t>
  </si>
  <si>
    <t>Fresh Look Mix, 1000 P</t>
  </si>
  <si>
    <t>New Look®, 1000 P</t>
  </si>
  <si>
    <t>Smart Look Red, 1000 P</t>
  </si>
  <si>
    <t>Cosmos bipinnatus</t>
  </si>
  <si>
    <t>Casanova Pink, 1000 S</t>
  </si>
  <si>
    <t>Casanova Red, 1000 S</t>
  </si>
  <si>
    <t>Casanova Violet, 1000 S</t>
  </si>
  <si>
    <t>Casanova White, 1000 S</t>
  </si>
  <si>
    <t>Casanova Mix, 1000 S</t>
  </si>
  <si>
    <t>Cosmos sulphureus</t>
  </si>
  <si>
    <t>Cosmic Orange, 1000 D</t>
  </si>
  <si>
    <t>Cosmic Red, 1000 D</t>
  </si>
  <si>
    <t>Cosmic Yellow, 1000 D</t>
  </si>
  <si>
    <t>Cosmic Mix, 1000 D</t>
  </si>
  <si>
    <t>Limara Lemon, 1000 D</t>
  </si>
  <si>
    <t xml:space="preserve">Dahlia variabilis </t>
  </si>
  <si>
    <t>Garden Pride, 1000 C</t>
  </si>
  <si>
    <t>Echeveria peacockii (desmetiana)</t>
  </si>
  <si>
    <t xml:space="preserve">Gazania rigens </t>
  </si>
  <si>
    <t>Talent® Orange, 500 S</t>
  </si>
  <si>
    <t>Talent® Red Shades, 500 S</t>
  </si>
  <si>
    <t>Talent® Rose Shades, 500 S</t>
  </si>
  <si>
    <t>Talent® White, 500 S</t>
  </si>
  <si>
    <t>Talent® Yellow, 500 S</t>
  </si>
  <si>
    <t>Talent® Mix, 500 S</t>
  </si>
  <si>
    <t>Gomphrena globosa</t>
  </si>
  <si>
    <t>Buddy Purple, 1000 S</t>
  </si>
  <si>
    <t>Buddy Rose, 1000 S</t>
  </si>
  <si>
    <t>Buddy White, 1000 S</t>
  </si>
  <si>
    <t>Las Vegas Pink, 1000 S</t>
  </si>
  <si>
    <t>Las Vegas Purple, 1000 S</t>
  </si>
  <si>
    <t>Las Vegas White, 1000 S</t>
  </si>
  <si>
    <t>Las Vegas Mix, 1000 S</t>
  </si>
  <si>
    <t>Helianthus annuus</t>
  </si>
  <si>
    <t>Bert®, 1000 S</t>
  </si>
  <si>
    <t>Cutting Gold, 500 S</t>
  </si>
  <si>
    <t>Florenza, 500 S</t>
  </si>
  <si>
    <t>Floristan®, 500 S</t>
  </si>
  <si>
    <t>Holiday, 500 S</t>
  </si>
  <si>
    <t>Musicbox, 500 S</t>
  </si>
  <si>
    <t>Pacino® Cola, 500 S</t>
  </si>
  <si>
    <t>Pacino® Gold, 500 S</t>
  </si>
  <si>
    <t>Pacino® Mix, 500 S</t>
  </si>
  <si>
    <t>Ring of Fire, 500 S</t>
  </si>
  <si>
    <t>Solara F1, 500 S</t>
  </si>
  <si>
    <t>Sonja®, 500 S</t>
  </si>
  <si>
    <t>Soraya, 500 S</t>
  </si>
  <si>
    <t>Valentine, 500 S</t>
  </si>
  <si>
    <t>Lobelia erinus</t>
  </si>
  <si>
    <t>Blue Palace, 10 000 S</t>
  </si>
  <si>
    <t>Blue Palace, 1000 MP</t>
  </si>
  <si>
    <t>Blue with Eye Palace, 10 000 S</t>
  </si>
  <si>
    <t>Blue with Eye Palace, 1000 MP</t>
  </si>
  <si>
    <t>Lilac Palace, 10 000 S</t>
  </si>
  <si>
    <t>Lilac Palace, 1000 MP</t>
  </si>
  <si>
    <t>Royal Palace, 10 000 S</t>
  </si>
  <si>
    <t>Royal Palace, 1000 MP</t>
  </si>
  <si>
    <t>Sky Blue Palace, 10 000 S</t>
  </si>
  <si>
    <t>Sky Blue Palace, 1000 MP</t>
  </si>
  <si>
    <t>White Palace™, 10 000 S</t>
  </si>
  <si>
    <t>White Palace™, 1000 MP</t>
  </si>
  <si>
    <t>Mix Palace, 10 000 S</t>
  </si>
  <si>
    <t>Mix Palace, 1000 MP</t>
  </si>
  <si>
    <t>Lobularia maritima</t>
  </si>
  <si>
    <t>Giga White, 10 000 S</t>
  </si>
  <si>
    <t>Giga White, 1000 MP</t>
  </si>
  <si>
    <t>Wonderland Blue, 10 000 S</t>
  </si>
  <si>
    <t>Wonderland Blue, 1000 MP</t>
  </si>
  <si>
    <t>Wonderland Deep Purple, 10 000 S</t>
  </si>
  <si>
    <t>Wonderland Deep Purple, 1000 MP</t>
  </si>
  <si>
    <t>Wonderland Deep Rose, 10 000 S</t>
  </si>
  <si>
    <t>Wonderland Deep Rose, 1000 MP</t>
  </si>
  <si>
    <t>Wonderland Lavender, 10 000 S</t>
  </si>
  <si>
    <t>Wonderland Lavender, 1000 MP</t>
  </si>
  <si>
    <t>Wonderland Pink, 10 000 S</t>
  </si>
  <si>
    <t>Wonderland Pink, 1000 MP</t>
  </si>
  <si>
    <t>Wonderland White, 10 000 S</t>
  </si>
  <si>
    <t>Wonderland White, 1000 MP</t>
  </si>
  <si>
    <t>Wonderland Mix, 10 000 S</t>
  </si>
  <si>
    <t>Wonderland Mix, 1000 MP</t>
  </si>
  <si>
    <t>Wonderland Mulberry Mix, 10 000 S</t>
  </si>
  <si>
    <t>Melampodium paludosum</t>
  </si>
  <si>
    <t>Derby®, 1000 S</t>
  </si>
  <si>
    <t>Golden Globe, 1000 S</t>
  </si>
  <si>
    <t>Showstar®, 1000 S</t>
  </si>
  <si>
    <t>Melinis nerviglumis</t>
  </si>
  <si>
    <t>Savannah, 1000 S</t>
  </si>
  <si>
    <t>Pennisetum villosum</t>
  </si>
  <si>
    <t>Pennisetum villosum, 1000 S</t>
  </si>
  <si>
    <t>Pentas lanceolata</t>
  </si>
  <si>
    <t>Graffiti® Bright Red F1, 500 P</t>
  </si>
  <si>
    <t>Graffiti® Lipstick F1, 500 P</t>
  </si>
  <si>
    <t>Graffiti® Pink F1, 500 P</t>
  </si>
  <si>
    <t>Graffiti® Red Velvet F1, 500 P</t>
  </si>
  <si>
    <t>Graffiti® Rose F1, 500 P</t>
  </si>
  <si>
    <t>Graffiti® Violet F1, 500 P</t>
  </si>
  <si>
    <t>Kaleidoscope Appleblossom F1,500 P</t>
  </si>
  <si>
    <t>Kaleidoscope Carmine F1, 500 P</t>
  </si>
  <si>
    <t>Kaleidoscope Deep Red F1, 500 P</t>
  </si>
  <si>
    <t>Kaleidoscope Deep Rose F1, 500 P</t>
  </si>
  <si>
    <t>Kaleidoscope Lilac F1, 500 P</t>
  </si>
  <si>
    <t>Kaleidoscope Pink F1, 500 P</t>
  </si>
  <si>
    <t>Kaleidoscope Mix F1, 500 P</t>
  </si>
  <si>
    <t>Northern Lights® Lavender F1, 500 P</t>
  </si>
  <si>
    <t>Petunia hybrida multiflora</t>
  </si>
  <si>
    <t>Celebrity Blue F1, 500 S</t>
  </si>
  <si>
    <t>Celebrity Blue F1, 500 P</t>
  </si>
  <si>
    <t>Celebrity Blue Ice F1, 500 S</t>
  </si>
  <si>
    <t>Celebrity Blue Ice F1, 500 P</t>
  </si>
  <si>
    <t>Celebrity Burgundy F1, 500 S</t>
  </si>
  <si>
    <t>Celebrity Burgundy F1, 500 P</t>
  </si>
  <si>
    <t>Celebrity Burgundy Frost F1, 500 S</t>
  </si>
  <si>
    <t>Celebrity Burgundy Frost F1, 500 P</t>
  </si>
  <si>
    <t>Celebrity Burgundy Star F1, 500 S</t>
  </si>
  <si>
    <t>Celebrity Burgundy Star F1, 500 P</t>
  </si>
  <si>
    <t>Celebrity Carmine F1, 500 S</t>
  </si>
  <si>
    <t>Celebrity Carmine F1, 500 P</t>
  </si>
  <si>
    <t>Celebrity Chiffon Morn F1, 500 S</t>
  </si>
  <si>
    <t>Celebrity Chiffon Morn F1, 500 P</t>
  </si>
  <si>
    <t>Celebrity Lilac F1, 500 S</t>
  </si>
  <si>
    <t>Celebrity Lilac F1, 500 P</t>
  </si>
  <si>
    <t>Celebrity Pink F1, 500 S</t>
  </si>
  <si>
    <t>Celebrity Pink F1, 500 P</t>
  </si>
  <si>
    <t>Celebrity Pink Morn F1, 500 S</t>
  </si>
  <si>
    <t>Celebrity Pink Morn F1, 500 P</t>
  </si>
  <si>
    <t>Celebrity Plum Ice F1, 500 S</t>
  </si>
  <si>
    <t>Celebrity Plum Ice F1, 500 P</t>
  </si>
  <si>
    <t>Celebrity Red F1, 500 S</t>
  </si>
  <si>
    <t>Celebrity Red F1, 500 P</t>
  </si>
  <si>
    <t>Celebrity Red Morn F1, 500 S</t>
  </si>
  <si>
    <t>Celebrity Red Morn F1, 500 P</t>
  </si>
  <si>
    <t>Celebrity Rose F1, 500 S</t>
  </si>
  <si>
    <t>Celebrity Rose F1, 500 P</t>
  </si>
  <si>
    <t>Celebrity Rose Star F1, 500 S</t>
  </si>
  <si>
    <t>Celebrity Rose Star F1, 500 P</t>
  </si>
  <si>
    <t>Celebrity Salmon F1, 500 S</t>
  </si>
  <si>
    <t>Celebrity Salmon F1, 500 P</t>
  </si>
  <si>
    <t>Celebrity Sky Blue F1, 500 S</t>
  </si>
  <si>
    <t>Celebrity Sky Blue F1, 500 P</t>
  </si>
  <si>
    <t>Celebrity Strawberry Ice F1, 500 S</t>
  </si>
  <si>
    <t>Celebrity Strawberry Ice F1, 500 P</t>
  </si>
  <si>
    <t>Celebrity White F1, 500 S</t>
  </si>
  <si>
    <t>Celebrity White F1, 500 P</t>
  </si>
  <si>
    <t>Celebrity Yellow F1, 500 S</t>
  </si>
  <si>
    <t>Celebrity Yellow F1, 500 P</t>
  </si>
  <si>
    <t>Celebrity Regular Mix F1, 500 S</t>
  </si>
  <si>
    <t>Celebrity Regular Mix F1, 500 P</t>
  </si>
  <si>
    <t>Petunia hybrida grandiflora SUCCESS! HD geneticky kompaktní</t>
  </si>
  <si>
    <t>SUCCESS! HD Blue, 500 P</t>
  </si>
  <si>
    <t>SUCCESS! HD Burgundy, 500 P</t>
  </si>
  <si>
    <t>SUCCESS! HD Pink, 500 P</t>
  </si>
  <si>
    <t>SUCCESS! HD Red, 500 P</t>
  </si>
  <si>
    <t>SUCCESS! HD Rose Star, 500 P</t>
  </si>
  <si>
    <t>SUCCESS! HD Salmon Morn, 500 P</t>
  </si>
  <si>
    <t>SUCCESS! HD White, 500 P</t>
  </si>
  <si>
    <t>SUCCESS! HD Mix, 500 P</t>
  </si>
  <si>
    <t>Petunia hybrida grandiflora</t>
  </si>
  <si>
    <t>SUCCESS! 360° Blue, 500 S</t>
  </si>
  <si>
    <t>SUCCESS! 360° Blue, 500 P</t>
  </si>
  <si>
    <t>SUCCESS! 360° Burgundy, 500 S</t>
  </si>
  <si>
    <t>SUCCESS! 360° Burgundy, 500 P</t>
  </si>
  <si>
    <t>SUCCESS! 360° Burgundy Vein, 500 S</t>
  </si>
  <si>
    <t>SUCCESS! 360° Burgundy Vein, 500 P</t>
  </si>
  <si>
    <t>SUCCESS! 360° Deep Pink, 500 S</t>
  </si>
  <si>
    <t>SUCCESS! 360° Deep Pink, 500 P</t>
  </si>
  <si>
    <t>SUCCESS! 360° Deep Rose, 500 S</t>
  </si>
  <si>
    <t>SUCCESS! 360° Deep Rose, 500 P</t>
  </si>
  <si>
    <t>SUCCESS! 360° Light Yellow, 500 S</t>
  </si>
  <si>
    <t>SUCCESS! 360° Light Yellow, 500 P</t>
  </si>
  <si>
    <t>SUCCESS! 360° Purple, 500 S</t>
  </si>
  <si>
    <t>SUCCESS! 360° Purple, 500 P</t>
  </si>
  <si>
    <t>SUCCESS! 360° Purple Vein, 500 S</t>
  </si>
  <si>
    <t>SUCCESS! 360° Purple Vein, 500 P</t>
  </si>
  <si>
    <t>SUCCESS! 360° Red, 500 S</t>
  </si>
  <si>
    <t>SUCCESS! 360° Red, 500 P</t>
  </si>
  <si>
    <t>SUCCESS! 360° Red Star, 500 S</t>
  </si>
  <si>
    <t>SUCCESS! 360° Red Star, 500 P</t>
  </si>
  <si>
    <t>SUCCESS! 360° Rose Star, 500 S</t>
  </si>
  <si>
    <t>SUCCESS! 360° Rose Star, 500 P</t>
  </si>
  <si>
    <t>SUCCESS! 360° White, 500 S</t>
  </si>
  <si>
    <t>SUCCESS! 360° White, 500 P</t>
  </si>
  <si>
    <t>SUCCESS! 360° Mix, 500 S</t>
  </si>
  <si>
    <t>SUCCESS! 360° Mix, 500 P</t>
  </si>
  <si>
    <t>Petunia hybrida pendula</t>
  </si>
  <si>
    <t>Platycodon grandiflorus</t>
  </si>
  <si>
    <t>Pop Star Blue, 1000 S</t>
  </si>
  <si>
    <t>Pop Star Pink, 1000 S</t>
  </si>
  <si>
    <t>Pop Star White, 1000 S</t>
  </si>
  <si>
    <t>Portulaca grandiflora</t>
  </si>
  <si>
    <t>Stopwatch Cream F1, 1000 S</t>
  </si>
  <si>
    <t>Stopwatch Cream F1, 500 MP</t>
  </si>
  <si>
    <t>Stopwatch Fuchsia F1, 1000 S</t>
  </si>
  <si>
    <t>Stopwatch Fuchsia F1, 500 MP</t>
  </si>
  <si>
    <t>Stopwatch Orange F1, 1000 S</t>
  </si>
  <si>
    <t>Stopwatch Orange F1, 500 MP</t>
  </si>
  <si>
    <t>Stopwatch Rose F1, 1000 S</t>
  </si>
  <si>
    <t>Stopwatch Rose F1, 500 MP</t>
  </si>
  <si>
    <t>Stopwatch Scarlet F1, 1000 S</t>
  </si>
  <si>
    <t>Stopwatch Scarlet F1, 500 MP</t>
  </si>
  <si>
    <t>Stopwatch White F1, 1000 S</t>
  </si>
  <si>
    <t>Stopwatch White F1, 500 MP</t>
  </si>
  <si>
    <t>Stopwatch Yellow F1, 1000 S</t>
  </si>
  <si>
    <t>Stopwatch Yellow F1, 500 MP</t>
  </si>
  <si>
    <t>Stopwatch Mix F1, 1000 S</t>
  </si>
  <si>
    <t>Stopwatch Mix F1, 500 MP</t>
  </si>
  <si>
    <t>Sundial Chiffon F1, 1000 S</t>
  </si>
  <si>
    <t>Sundial Chiffon F1, 500 MP</t>
  </si>
  <si>
    <t>Sundial Cream F1, 1000 S</t>
  </si>
  <si>
    <t>Sundial Cream F1, 500 MP</t>
  </si>
  <si>
    <t>Sundial Fuchsia F1, 1000 S</t>
  </si>
  <si>
    <t>Sundial Fuchsia F1, 500 MP</t>
  </si>
  <si>
    <t>Sundial Gold F1, 1000 S</t>
  </si>
  <si>
    <t>Sundial Gold F1, 500 MP</t>
  </si>
  <si>
    <t>Sundial Orange F1, 1000 S</t>
  </si>
  <si>
    <t>Sundial Orange F1, 500 MP</t>
  </si>
  <si>
    <t>Sundial Peppermint F1, 1000 S</t>
  </si>
  <si>
    <t>Sundial Peppermint F1, 500 MP</t>
  </si>
  <si>
    <t>Sundial Pink F1, 1000 S</t>
  </si>
  <si>
    <t>Sundial Pink F1, 500 MP</t>
  </si>
  <si>
    <t>Sundial Scarlet F1, 1000 S</t>
  </si>
  <si>
    <t>Sundial Scarlet F1, 500 MP</t>
  </si>
  <si>
    <t>Sundial Tangerine F1, 1000 S</t>
  </si>
  <si>
    <t>Sundial Tangerine F1, 500 MP</t>
  </si>
  <si>
    <t>Sundial White F1, 1000 S</t>
  </si>
  <si>
    <t>Sundial White F1, 500 MP</t>
  </si>
  <si>
    <t>Sundial Yellow F1, 1000 S</t>
  </si>
  <si>
    <t>Sundial Yellow F1, 500 MP</t>
  </si>
  <si>
    <t>Sundial Mix F1, 1000 S</t>
  </si>
  <si>
    <t>Sundial Mix F1, 500 MP</t>
  </si>
  <si>
    <t>Sundial Caliente Mix F1, 1000 S</t>
  </si>
  <si>
    <t>Sundial Caliente Mix F1, 500 MP</t>
  </si>
  <si>
    <t>Ptilotus exaltatus</t>
  </si>
  <si>
    <t>Rudbeckia hirta</t>
  </si>
  <si>
    <t>Salvia farinacea</t>
  </si>
  <si>
    <t>Evolution® Violet, 1000 S</t>
  </si>
  <si>
    <t>Evolution® White, 1000 S</t>
  </si>
  <si>
    <t>Fairy Queen, 1000 S</t>
  </si>
  <si>
    <t>Victoria Blue, 1000 S</t>
  </si>
  <si>
    <t>Salvia splendens</t>
  </si>
  <si>
    <t>Cover Girl, 1000 S</t>
  </si>
  <si>
    <t>Salvano, 1000 S</t>
  </si>
  <si>
    <t>Senecio cineraria</t>
  </si>
  <si>
    <t>New Look®, 500 P</t>
  </si>
  <si>
    <t>Silverdust, 500 P</t>
  </si>
  <si>
    <t>Tagetes erecta</t>
  </si>
  <si>
    <t>Discovery™ Orange F1, 500 S</t>
  </si>
  <si>
    <t>Discovery™ Orange F1, 500 C</t>
  </si>
  <si>
    <t>Discovery™ Orange F1, 500 D</t>
  </si>
  <si>
    <t>Discovery™ Yellow F1, 500 S</t>
  </si>
  <si>
    <t>Discovery™ Yellow F1, 500 C</t>
  </si>
  <si>
    <t>Discovery™ Yellow F1, 500 D</t>
  </si>
  <si>
    <t>Tagetes patula</t>
  </si>
  <si>
    <t>Disco Granada, 1000 C</t>
  </si>
  <si>
    <t>Disco Granada, 1000 D</t>
  </si>
  <si>
    <t>Disco Marietta, 1000 C</t>
  </si>
  <si>
    <t>Disco Marietta, 1000 D</t>
  </si>
  <si>
    <t>Disco Orange, 1000 C</t>
  </si>
  <si>
    <t>Disco Orange, 1000 D</t>
  </si>
  <si>
    <t>Disco Red, 1000 C</t>
  </si>
  <si>
    <t>Disco Red, 1000 D</t>
  </si>
  <si>
    <t>Disco Yellow, 1000 C</t>
  </si>
  <si>
    <t>Disco Yellow, 1000 D</t>
  </si>
  <si>
    <t>Disco Mix, 1000 C</t>
  </si>
  <si>
    <t>Disco Mix, 1000 D</t>
  </si>
  <si>
    <t>Tagetes patula nová skupina Super Hero</t>
  </si>
  <si>
    <t>Super Hero Harmony, 1000 C</t>
  </si>
  <si>
    <t>Super Hero Harmony, 1000 D</t>
  </si>
  <si>
    <t>Super Hero Orange, 1000 C</t>
  </si>
  <si>
    <t>Super Hero Orange, 1000 D</t>
  </si>
  <si>
    <t>Super Hero Orange Bee, 1000 C</t>
  </si>
  <si>
    <t>Super Hero Orange Bee, 1000 D</t>
  </si>
  <si>
    <t>Super Hero Orange Flame, 1000 C</t>
  </si>
  <si>
    <t>Super Hero Orange Flame, 1000 D</t>
  </si>
  <si>
    <t>Super Hero Spry, 1000 C</t>
  </si>
  <si>
    <t>Super Hero Spry, 1000 D</t>
  </si>
  <si>
    <t>Super Hero Yellow Bee, 1000 C</t>
  </si>
  <si>
    <t>Super Hero Yellow Bee, 1000 D</t>
  </si>
  <si>
    <t>Super Hero Mix, 1000 C</t>
  </si>
  <si>
    <t>Super Hero Mix, 1000 D</t>
  </si>
  <si>
    <t>Little Hero™ Fire, 1000 S</t>
  </si>
  <si>
    <t>Little Hero™ Fire, 1000 C</t>
  </si>
  <si>
    <t>Little Hero™ Fire, 1000 D</t>
  </si>
  <si>
    <t>Little Hero™ Orange, 1000 S</t>
  </si>
  <si>
    <t>Little Hero™ Orange, 1000 C</t>
  </si>
  <si>
    <t>Little Hero™ Orange, 1000 D</t>
  </si>
  <si>
    <t>Little Hero™ Yellow, 1000 S</t>
  </si>
  <si>
    <t>Little Hero™ Yellow, 1000 C</t>
  </si>
  <si>
    <t>Little Hero™ Yellow, 1000 D</t>
  </si>
  <si>
    <t>Little Hero™ Mix, 1000 S</t>
  </si>
  <si>
    <t>Little Hero™ Mix, 1000 C</t>
  </si>
  <si>
    <t>Little Hero™ Mix, 1000 D</t>
  </si>
  <si>
    <t>Safari Bolero, 1000 C</t>
  </si>
  <si>
    <t>Safari Bolero, 1000 D</t>
  </si>
  <si>
    <t>Safari Gold, 1000 C</t>
  </si>
  <si>
    <t>Safari Gold, 1000 D</t>
  </si>
  <si>
    <t>Safari Orange, 1000 C</t>
  </si>
  <si>
    <t>Safari Orange, 1000 D</t>
  </si>
  <si>
    <t>Safari Red, 1000 C</t>
  </si>
  <si>
    <t>Safari Red, 1000 D</t>
  </si>
  <si>
    <t>Safari Scarlet, 1000 C</t>
  </si>
  <si>
    <t>Safari Scarlet, 1000 D</t>
  </si>
  <si>
    <t>Safari Tangerine, 1000 C</t>
  </si>
  <si>
    <t>Safari Tangerine, 1000 D</t>
  </si>
  <si>
    <t>Safari Yellow, 1000 C</t>
  </si>
  <si>
    <t>Safari Yellow, 1000 D</t>
  </si>
  <si>
    <t>Safari Yellow Fire, 1000 C</t>
  </si>
  <si>
    <t>Safari Yellow Fire, 1000 D</t>
  </si>
  <si>
    <t>Safari Mix, 1000 C</t>
  </si>
  <si>
    <t>Safari Mix, 1000 D</t>
  </si>
  <si>
    <t>Tithonia rotundifolia</t>
  </si>
  <si>
    <t>Fiesta del Sol, 1000 S</t>
  </si>
  <si>
    <t>Verbena bonariensis</t>
  </si>
  <si>
    <t>Finesse®, 1000 ApeX</t>
  </si>
  <si>
    <t>Verbena speciosa</t>
  </si>
  <si>
    <t>Zinnia elegans</t>
  </si>
  <si>
    <t>Benary's Giant Bright Pink, 500 S</t>
  </si>
  <si>
    <t>Benary's Giant Carmine, 500 S</t>
  </si>
  <si>
    <t>Benary's Giant Coral, 500 S</t>
  </si>
  <si>
    <t>Benary's Giant Deep Red, 500 S</t>
  </si>
  <si>
    <t>Benary's Giant Golden Yellow,500 S</t>
  </si>
  <si>
    <t>Benary's Giant Lilac, 500 S</t>
  </si>
  <si>
    <t>Benary's Giant Lime, 500 S</t>
  </si>
  <si>
    <t>Benary's Giant Orange, 500 S</t>
  </si>
  <si>
    <t>Benary's Giant Purple, 500 S</t>
  </si>
  <si>
    <t>Benary's Giant Salmon Rose, 500 S</t>
  </si>
  <si>
    <t>Benary's Giant Scarlet, 500 S</t>
  </si>
  <si>
    <t>Benary's Giant White, 500 S</t>
  </si>
  <si>
    <t>Benary's Giant Wine, 500 S</t>
  </si>
  <si>
    <t>Benary's Giant Mix, 500 S</t>
  </si>
  <si>
    <t>Oklahoma Carmine, 1000 S</t>
  </si>
  <si>
    <t>Oklahoma Golden Yellow, 1000 S</t>
  </si>
  <si>
    <t>Oklahoma Pink, 1000 S</t>
  </si>
  <si>
    <t>Oklahoma Salmon, 1000 S</t>
  </si>
  <si>
    <t>Oklahoma Scarlet, 1000 S</t>
  </si>
  <si>
    <t>Oklahoma White, 1000 S</t>
  </si>
  <si>
    <t>Oklahoma Mix, 1000 S</t>
  </si>
  <si>
    <t>Zinnita Orange, 500 S</t>
  </si>
  <si>
    <t>Zinnita Rose, 500 S</t>
  </si>
  <si>
    <t>Zinnita Scarlet, 500 S</t>
  </si>
  <si>
    <t>Zinnita White, 500 S</t>
  </si>
  <si>
    <t>Zinnita Yellow, 500 S</t>
  </si>
  <si>
    <t>Zinnita Mix, 500 S</t>
  </si>
  <si>
    <t>DVOULETKY</t>
  </si>
  <si>
    <t>Bellis perennis</t>
  </si>
  <si>
    <t>Habanera® Red, 1000 P</t>
  </si>
  <si>
    <t>Habanera® Rose, 1000 P</t>
  </si>
  <si>
    <t>Habanera® White, 1000 P</t>
  </si>
  <si>
    <t>Habanera® White Red Tips, 1000 P</t>
  </si>
  <si>
    <t>Habanera® Mix, 1000 P</t>
  </si>
  <si>
    <t>Robella, 1000 P</t>
  </si>
  <si>
    <t>Roggli Red, 1000 P</t>
  </si>
  <si>
    <t>Roggli Rose, 1000 P</t>
  </si>
  <si>
    <t>Roggli White, 1000 P</t>
  </si>
  <si>
    <t>Tasso® Deep Rose, 1000 P</t>
  </si>
  <si>
    <t>Tasso® Pink, 1000 P</t>
  </si>
  <si>
    <t>Tasso® Red, 1000 P</t>
  </si>
  <si>
    <t>Tasso® Strawberries &amp; Cr., 1000 P</t>
  </si>
  <si>
    <t>Tasso® White, 1000 P</t>
  </si>
  <si>
    <t>Tasso® Mix, 1000 P</t>
  </si>
  <si>
    <t>Myosotis sylvatica</t>
  </si>
  <si>
    <t>Compindi®, 1000 S</t>
  </si>
  <si>
    <t>Miro, 1000 S</t>
  </si>
  <si>
    <t>Bluesylva, 1000 S</t>
  </si>
  <si>
    <t>Rosylva, 1000 S</t>
  </si>
  <si>
    <t>Snowsylva, 1000 S</t>
  </si>
  <si>
    <t>Sylva Mix, 1000 S</t>
  </si>
  <si>
    <t>Primula elatior</t>
  </si>
  <si>
    <t>Viola cornuta</t>
  </si>
  <si>
    <t>Admire® Blue F1, 1000 S</t>
  </si>
  <si>
    <t>Admire® Blue F1, 1000 E</t>
  </si>
  <si>
    <t>Admire® Deep Blue F1, 1000 S</t>
  </si>
  <si>
    <t>Admire® Deep Blue F1, 1000 E</t>
  </si>
  <si>
    <t>Admire® Deep Purple Face, 1000 S</t>
  </si>
  <si>
    <t>Admire® Deep Purple Face, 1000 E</t>
  </si>
  <si>
    <t>Admire® Lavender Pink Face, 1000 S</t>
  </si>
  <si>
    <t>Admire® Lavender Pink Face, 1000 E</t>
  </si>
  <si>
    <t>Admire® Lemon Purple Wing, 1000 S</t>
  </si>
  <si>
    <t>Admire® Lemon Purple Wing, 1000 E</t>
  </si>
  <si>
    <t>Admire® Marina F1, 1000 S</t>
  </si>
  <si>
    <t>Admire® Marina F1, 1000 E</t>
  </si>
  <si>
    <t>Admire® Neon Purple Wing, 1000 S</t>
  </si>
  <si>
    <t>Admire® Neon Purple Wing, 1000 E</t>
  </si>
  <si>
    <t>Admire® Orange Purple W.F1,1000S</t>
  </si>
  <si>
    <t>Admire® Orange Purple W.F1,1000E</t>
  </si>
  <si>
    <t>Admire® Pink F1, 1000 S</t>
  </si>
  <si>
    <t>Admire® Pink F1, 1000 E</t>
  </si>
  <si>
    <t>Admire® Pink Surprise F1, 1000 S</t>
  </si>
  <si>
    <t>Admire® Pink Surprise F1, 1000 E</t>
  </si>
  <si>
    <t>Admire® Purple White Face F1,1000 S</t>
  </si>
  <si>
    <t>Admire® Purple White Face F1,1000 E</t>
  </si>
  <si>
    <t>Admire® Red Blotch F1, 1000 S</t>
  </si>
  <si>
    <t>Admire® Red Blotch F1, 1000 E</t>
  </si>
  <si>
    <t>Admire® White F1, 1000 S</t>
  </si>
  <si>
    <t>Admire® White F1, 1000 E</t>
  </si>
  <si>
    <t>Admire® White Purple Wing, 1000 S</t>
  </si>
  <si>
    <t>Admire® White Purple Wing, 1000 E</t>
  </si>
  <si>
    <t>Admire® Yellow F1, 1000 S</t>
  </si>
  <si>
    <t>Admire® Yellow F1, 1000 E</t>
  </si>
  <si>
    <t>Admire® Yellow Blotch F1, 1000 S</t>
  </si>
  <si>
    <t>Admire® Yellow Blotch F1, 1000 E</t>
  </si>
  <si>
    <t>Admire® Yellow Purple W.F1,1000S</t>
  </si>
  <si>
    <t>Admire® Yellow Purple W.F1,1000E</t>
  </si>
  <si>
    <t>Admire® Maxi Mix F1, 1000 S</t>
  </si>
  <si>
    <t>Admire® Maxi Mix F1, 1000 E</t>
  </si>
  <si>
    <t>Admire® Clear Mix F1, 1000 S</t>
  </si>
  <si>
    <t>Admire® Clear Mix F1, 1000 E</t>
  </si>
  <si>
    <t>Viola wittrockiana</t>
  </si>
  <si>
    <t>Atlas Black F1, 500 S</t>
  </si>
  <si>
    <t>Cats® Orange F1, 500 S</t>
  </si>
  <si>
    <t>Cats® Red &amp; Gold F1, 500 S</t>
  </si>
  <si>
    <t>Viola w. Inspire®</t>
  </si>
  <si>
    <t>Lavender Pink F1, 500 S</t>
  </si>
  <si>
    <t>Lilac Shades F1, 500 S</t>
  </si>
  <si>
    <t>Peach Shades F1, 500 S</t>
  </si>
  <si>
    <t>Purple &amp; Orange F1, 500 S</t>
  </si>
  <si>
    <t>Yellow Red Wing F1,500 S</t>
  </si>
  <si>
    <t>Viola w. Inspire® DeluXXe</t>
  </si>
  <si>
    <t>Blue Suprise F1, 500 S</t>
  </si>
  <si>
    <t>Blue Suprise F1, 500 E</t>
  </si>
  <si>
    <t>Deep Blue Blotch F1, 500 S</t>
  </si>
  <si>
    <t>Deep Blue Blotch F1, 500 E</t>
  </si>
  <si>
    <t>Rose Blotch F1, 500 S</t>
  </si>
  <si>
    <t>Rose Blotch F1, 500 E</t>
  </si>
  <si>
    <t>Denim F1, 500 S</t>
  </si>
  <si>
    <t>Denim F1, 500 E</t>
  </si>
  <si>
    <t>Ocean F1, 500 S</t>
  </si>
  <si>
    <t>Ocean F1, 500 E</t>
  </si>
  <si>
    <t>Pink Surprise Blotch, 500 S</t>
  </si>
  <si>
    <t>Pink Surprise Blotch, 500 E</t>
  </si>
  <si>
    <t>Red Blotch F1, 500 S</t>
  </si>
  <si>
    <t>Red Blotch F1, 500 E</t>
  </si>
  <si>
    <t>Rose Velour, 500 S</t>
  </si>
  <si>
    <t>Rose Velour, 500 E</t>
  </si>
  <si>
    <t>White F1, 500 S</t>
  </si>
  <si>
    <t>White F1, 500 E</t>
  </si>
  <si>
    <t>White Blotch F1, 500 S</t>
  </si>
  <si>
    <t>White Blotch F1, 500 E</t>
  </si>
  <si>
    <t>White Violet Wing F1, 500 S</t>
  </si>
  <si>
    <t>White Violet Wing F1, 500 E</t>
  </si>
  <si>
    <t>Yellow F1, 500 S</t>
  </si>
  <si>
    <t>Yellow F1, 500 E</t>
  </si>
  <si>
    <t>Yellow Blotch F1, 500 S</t>
  </si>
  <si>
    <t>Yellow Blotch F1, 500 E</t>
  </si>
  <si>
    <t>Maxi Mix F1, 500 S</t>
  </si>
  <si>
    <t>Maxi Mix F1, 500 E</t>
  </si>
  <si>
    <t>Blotch Mix F1, 500 S</t>
  </si>
  <si>
    <t>Blotch Mix F1, 500 E</t>
  </si>
  <si>
    <t>Viola w. Inspire® PLUS</t>
  </si>
  <si>
    <t>Beaconsfield F1, 500 S</t>
  </si>
  <si>
    <t>Beaconsfield F1, 500 E</t>
  </si>
  <si>
    <t>Blue Blotch F1, 500 S</t>
  </si>
  <si>
    <t>Blue Blotch F1, 500 E</t>
  </si>
  <si>
    <t>Blue Velvet F1, 500 S</t>
  </si>
  <si>
    <t>Blue Velvet F1, 500 E</t>
  </si>
  <si>
    <t>Lemon F1, 500 S</t>
  </si>
  <si>
    <t>Lemon F1, 500 E</t>
  </si>
  <si>
    <t>Lemon Blotch F1, 500 S</t>
  </si>
  <si>
    <t>Lemon Blotch F1, 500 E</t>
  </si>
  <si>
    <t>Marina F1, 500 S</t>
  </si>
  <si>
    <t>Marina F1, 500 E</t>
  </si>
  <si>
    <t>Metallic Blue Blotch F1, 500 S</t>
  </si>
  <si>
    <t>Metallic Blue Blotch F1, 500 E</t>
  </si>
  <si>
    <t>Orange F1, 500 S</t>
  </si>
  <si>
    <t>Orange F1, 500 E</t>
  </si>
  <si>
    <t>Plus Orange Blotch, 500 S</t>
  </si>
  <si>
    <t>Plus Orange Blotch, 500 E</t>
  </si>
  <si>
    <t>Pink Shades, 500 S</t>
  </si>
  <si>
    <t>Pink Shades, 500 E</t>
  </si>
  <si>
    <t>True Blue F1, 500 S</t>
  </si>
  <si>
    <t>True Blue F1, 500 E</t>
  </si>
  <si>
    <t>Violet F1, 500 S</t>
  </si>
  <si>
    <t>Violet F1, 500 E</t>
  </si>
  <si>
    <t>Violet Face F1, 500 S</t>
  </si>
  <si>
    <t>Violet Face F1, 500 E</t>
  </si>
  <si>
    <t>Yellow Purple Wing F1, 500 S</t>
  </si>
  <si>
    <t>Yellow Purple Wing F1, 500 E</t>
  </si>
  <si>
    <t>Clear Mix F1, 500 S</t>
  </si>
  <si>
    <t>Clear Mix F1, 500 E</t>
  </si>
  <si>
    <t>TRVALKY</t>
  </si>
  <si>
    <t>Alchemilla mollis</t>
  </si>
  <si>
    <t>Thriller®, 1000 ApeX</t>
  </si>
  <si>
    <t>Aquilegia flabellata</t>
  </si>
  <si>
    <t>Aquilegia hybrida Spring Magic®</t>
  </si>
  <si>
    <t>Arenaria montana</t>
  </si>
  <si>
    <t>Armeria maritima</t>
  </si>
  <si>
    <t>Morning Star Deep Rose, 1000 S</t>
  </si>
  <si>
    <t>Morning Star White, 1000 S</t>
  </si>
  <si>
    <t>Astilbe arendsii</t>
  </si>
  <si>
    <t>Campanula carpatica</t>
  </si>
  <si>
    <t>Clips® Blue, 1000 P</t>
  </si>
  <si>
    <t>Clips® Deep Blue, 1000 P</t>
  </si>
  <si>
    <t>Clips® White, 1000 P</t>
  </si>
  <si>
    <t>PEARL Deep Blue F1, 1000 P</t>
  </si>
  <si>
    <t>PEARL White F1, 1000 P</t>
  </si>
  <si>
    <t>Delphinium elatum Magic Fountains</t>
  </si>
  <si>
    <t>Cherry Blossom White Bee, 1000 S</t>
  </si>
  <si>
    <t>Dark Blue Dark Bee, 1000 S</t>
  </si>
  <si>
    <t>Dark Blue White Bee, 1000 S</t>
  </si>
  <si>
    <t>Lavender White Bee, 1000 S</t>
  </si>
  <si>
    <t>Lilac Pink White Bee, 1000 S</t>
  </si>
  <si>
    <t>Mid Blue White Bee, 1000 S</t>
  </si>
  <si>
    <t>Pure White, 1000 S</t>
  </si>
  <si>
    <t>Sky Blue White Bee, 1000 S</t>
  </si>
  <si>
    <t>White Dark Bee, 1000 S</t>
  </si>
  <si>
    <t>Mix, 1000 S</t>
  </si>
  <si>
    <t>Delphinium grandiflorum</t>
  </si>
  <si>
    <t>Blue Mirror, 1000 S</t>
  </si>
  <si>
    <t>Summer Blues®, 500 S</t>
  </si>
  <si>
    <t>Summer Cloud, 500 S</t>
  </si>
  <si>
    <t>Summer Colors, 500 S</t>
  </si>
  <si>
    <t>Summer Morning, 500 S</t>
  </si>
  <si>
    <t>Summer Nights, 500 S</t>
  </si>
  <si>
    <t>Summer Stars, 500 S</t>
  </si>
  <si>
    <t>Delphinium hybrida Benary's Pacific</t>
  </si>
  <si>
    <t>Astolat, 1000 S</t>
  </si>
  <si>
    <t>Black Knight, 1000 S</t>
  </si>
  <si>
    <t>Blue Bird, 1000 S</t>
  </si>
  <si>
    <t>Blue Jay, 1000 S</t>
  </si>
  <si>
    <t>Cameliard, 1000 S</t>
  </si>
  <si>
    <t>Galahad, 1000 S</t>
  </si>
  <si>
    <t>Guinevere, 1000 S</t>
  </si>
  <si>
    <t>King Arthur, 1000 S</t>
  </si>
  <si>
    <t>Summer Skies, 1000 S</t>
  </si>
  <si>
    <t>Percival, 1000 S</t>
  </si>
  <si>
    <t>Doronicum orientale</t>
  </si>
  <si>
    <t>Little Leo, 1000 S</t>
  </si>
  <si>
    <t>Echinacea purpurea</t>
  </si>
  <si>
    <t>Primadonna® Deep Rose, 1000 ApeX</t>
  </si>
  <si>
    <t>Primadonna® White, 1000 ApeX</t>
  </si>
  <si>
    <t>Erigeron karvinskianus</t>
  </si>
  <si>
    <t>Profusion, 1000 S</t>
  </si>
  <si>
    <t>Eryngium planum</t>
  </si>
  <si>
    <t>Blue Hobbit, 1000 S</t>
  </si>
  <si>
    <t>Festuca glauca Fredy</t>
  </si>
  <si>
    <t>Fredy, 10 000 S</t>
  </si>
  <si>
    <t>Festuca valesiaca var. glaucantha</t>
  </si>
  <si>
    <t>Buddy Blue, 1000 S</t>
  </si>
  <si>
    <t>Gaillardia x grandiflora</t>
  </si>
  <si>
    <t>Geranium sanguineum</t>
  </si>
  <si>
    <t>Geum coccineum</t>
  </si>
  <si>
    <t>Koi, 1000 ApeX</t>
  </si>
  <si>
    <t>Heuchera sanguinea</t>
  </si>
  <si>
    <t>Ruby Bells, 1000 S</t>
  </si>
  <si>
    <t>Kniphofia uvaria</t>
  </si>
  <si>
    <t>Lavandula angustifolia</t>
  </si>
  <si>
    <t>Hidcote Blue, 1000 S</t>
  </si>
  <si>
    <t>Hidcote Blue, 1000 ApeX</t>
  </si>
  <si>
    <t>Munstead Variety, 1000 S</t>
  </si>
  <si>
    <t>Munstead Variety, 1000 ApeX</t>
  </si>
  <si>
    <t>Vicenza Blue, 1000 S</t>
  </si>
  <si>
    <t>Vicenza Blue, 1000 ApeX</t>
  </si>
  <si>
    <t>Leucanthemum x superbum</t>
  </si>
  <si>
    <t>Crazy Daisy, 1000 S</t>
  </si>
  <si>
    <t>Lewisia cotyledon</t>
  </si>
  <si>
    <t>Lobelia fulgens</t>
  </si>
  <si>
    <t>Queen Victoria, 500 P</t>
  </si>
  <si>
    <t>Lobelia speciosa</t>
  </si>
  <si>
    <t>Fan® Burgundy F1, 500 P</t>
  </si>
  <si>
    <t>Fan® Scarlet F1, 500 P</t>
  </si>
  <si>
    <t>Lupinus polyphyllus</t>
  </si>
  <si>
    <t>Lupini Blue Shades, 500 ApeX</t>
  </si>
  <si>
    <t>Lupini Pink Shades, 500 ApeX</t>
  </si>
  <si>
    <t>Lupini Red Shades, 500 ApeX</t>
  </si>
  <si>
    <t>Lupini White, 500 ApeX</t>
  </si>
  <si>
    <t>Lupini Yellow Shades, 500 ApeX</t>
  </si>
  <si>
    <t>Monarda didyma</t>
  </si>
  <si>
    <t>Panorama® Red, 1000 S</t>
  </si>
  <si>
    <t>Panorama® Mix, 1000 S</t>
  </si>
  <si>
    <t>Nassella tenuissima (Stipa)</t>
  </si>
  <si>
    <t>Pony Tails, 1000 S</t>
  </si>
  <si>
    <t>Papaver nudicaule</t>
  </si>
  <si>
    <t>Garden Gnome, 1000 S</t>
  </si>
  <si>
    <t>Penstemon digitalis</t>
  </si>
  <si>
    <t>Mystica, 1000 ApeX</t>
  </si>
  <si>
    <t>Physostegia virginiana</t>
  </si>
  <si>
    <t>Crystal Peak White, 500 S</t>
  </si>
  <si>
    <t>Rudbeckia fulgida</t>
  </si>
  <si>
    <t>Goldsturm, 500 ApeX</t>
  </si>
  <si>
    <t>Sagina subulata</t>
  </si>
  <si>
    <t>Sagina subulata, 1000 S</t>
  </si>
  <si>
    <t>Salvia x superba</t>
  </si>
  <si>
    <t>Adora Blue, 1000 S</t>
  </si>
  <si>
    <t>Dwarf Blue Queen, 1000 S</t>
  </si>
  <si>
    <t>Rose Queen, 1000 S</t>
  </si>
  <si>
    <t>Scabiosa caucasica</t>
  </si>
  <si>
    <t>Scabiosa japonica var. alpina</t>
  </si>
  <si>
    <t>Ritz Blue, 1000 S</t>
  </si>
  <si>
    <t>Ritz Rose, 1000 S</t>
  </si>
  <si>
    <t>Sedum ellacombianum (selskianum hort.)</t>
  </si>
  <si>
    <t>Spirit, 1000 S</t>
  </si>
  <si>
    <t>Sedum forsterianum</t>
  </si>
  <si>
    <t>Oracle, 1000 S</t>
  </si>
  <si>
    <t>Sedum rubens</t>
  </si>
  <si>
    <t>Lizard, 1000 S</t>
  </si>
  <si>
    <t>Sedum spurium</t>
  </si>
  <si>
    <t>Voodoo, 1000 S</t>
  </si>
  <si>
    <t xml:space="preserve"> Celkem bez DPH</t>
  </si>
  <si>
    <t>Admire® Deep Marina F1, 1000 S</t>
  </si>
  <si>
    <t>Admire® Deep Marina F1, 1000 E</t>
  </si>
  <si>
    <t xml:space="preserve">Admire® Jolly Face, 1000 S </t>
  </si>
  <si>
    <t>Admire® Jolly Face, 1000 E</t>
  </si>
  <si>
    <t>Admire® Blackberry Mix, 1000 E</t>
  </si>
  <si>
    <t>Admire® California Mix, 1000 E</t>
  </si>
  <si>
    <t>Admire® Indian Summer Mix, 1000 E</t>
  </si>
  <si>
    <t>Admire® Jump Up Mix, 1000 E</t>
  </si>
  <si>
    <t>Lavender Pink F1, 500 E</t>
  </si>
  <si>
    <t>Lilac Shades F1, 500 E</t>
  </si>
  <si>
    <t>Peach Shades F1, 500 E</t>
  </si>
  <si>
    <t>Purple &amp; Orange F1, 500 E</t>
  </si>
  <si>
    <t>Yellow Red Wing F1,500 E</t>
  </si>
  <si>
    <t>Light Rose Blotch, 500 S</t>
  </si>
  <si>
    <t>Light Rose Blotch, 500 E</t>
  </si>
  <si>
    <t>Light Blue, 500 S</t>
  </si>
  <si>
    <t>Light Blue, 500 E</t>
  </si>
  <si>
    <t>Blueberry Pie Mix, 500 E</t>
  </si>
  <si>
    <t>Jack-o-Lantern Mix, 500 E</t>
  </si>
  <si>
    <t>Limoncello Mix, 500 E</t>
  </si>
  <si>
    <t>Mardi Gras Mix, 500 E</t>
  </si>
  <si>
    <t>Summer Skies Mix, 500 E</t>
  </si>
  <si>
    <t>Sun´n Surf Mix, 500 E</t>
  </si>
  <si>
    <t>Sunny Day Mix, 500 E</t>
  </si>
  <si>
    <t>Clips® Mix, 1000 P</t>
  </si>
  <si>
    <t>Super Cool Blush F1, 1000P</t>
  </si>
  <si>
    <t>Super Cool Pink F1, 1000P</t>
  </si>
  <si>
    <t>Super Cool Red F1, 1000P</t>
  </si>
  <si>
    <t>Super Cool White, F1, 1000P</t>
  </si>
  <si>
    <t>Super Cool Mix F1, 1000P</t>
  </si>
  <si>
    <t>Brainiac Lightning Yellow, 1000 S</t>
  </si>
  <si>
    <t>Brainiac Mad Magenta, 1000 S</t>
  </si>
  <si>
    <t>Brainiac Raven Red, 1000 S</t>
  </si>
  <si>
    <t>Brainiac Think Pink, 1000 S</t>
  </si>
  <si>
    <t>Brainiac Mix, 1000 S</t>
  </si>
  <si>
    <t>SUCCESS! HD Light Pink, 500 P</t>
  </si>
  <si>
    <t>SUCCESS! TR Blue F1, 500 P</t>
  </si>
  <si>
    <t>SUCCESS! TR Burgundy F1, 500 P</t>
  </si>
  <si>
    <t>SUCCESS! TR Pink F1, 500 P</t>
  </si>
  <si>
    <t>SUCCESS! TR Red F1, 500 P</t>
  </si>
  <si>
    <t>SUCCESS! TR Rose F1, 500 P</t>
  </si>
  <si>
    <t>SUCCESS! TR Salmon F1, 500 P</t>
  </si>
  <si>
    <t>SUCCESS! TR Silver Vein, 500 P</t>
  </si>
  <si>
    <t>SUCCESS! TR Violet F1, 500 P</t>
  </si>
  <si>
    <t>SUCCESS! TR White F1, 500 P</t>
  </si>
  <si>
    <t>SUCCESS! TR Maxi Mix F1, 500 P</t>
  </si>
  <si>
    <t>Imagination®, 1000 E</t>
  </si>
  <si>
    <t>Admire® Orchid F1,1000S</t>
  </si>
  <si>
    <t>Admire® Orchid F1,1000E</t>
  </si>
  <si>
    <t>Hippie Chickes, 1000 ApeX P</t>
  </si>
  <si>
    <t>Sempervivum</t>
  </si>
  <si>
    <t>Pestrá kytice, 100 g</t>
  </si>
  <si>
    <t>Pestrá kytice, 20 g</t>
  </si>
  <si>
    <t>Lupini Yellow Mix, 500 ApeX</t>
  </si>
  <si>
    <t>Brainiac Robo Red, 1000 S</t>
  </si>
  <si>
    <t>Glorious Orange, 1000 S</t>
  </si>
  <si>
    <t>Glorious Pink, 1000 S</t>
  </si>
  <si>
    <t>Glorious Red, 1000 S</t>
  </si>
  <si>
    <t>Glorious Yellow, 1000 S</t>
  </si>
  <si>
    <t>Glorious Mix, 1000 S</t>
  </si>
  <si>
    <t>Zany Orange, 500 C</t>
  </si>
  <si>
    <t>Zany Orange Flame, 500 C</t>
  </si>
  <si>
    <t>Zany Pink, 500 C</t>
  </si>
  <si>
    <t>Zany White, 500 C</t>
  </si>
  <si>
    <t>Zany Yellow, 500 C</t>
  </si>
  <si>
    <t>Zany Mix, 500 C</t>
  </si>
  <si>
    <t>Sundial Coral F1, 1000 S</t>
  </si>
  <si>
    <t>Sundial Coral F1, 500 MP</t>
  </si>
  <si>
    <t>Sundial Deep Red F1, 1000 S</t>
  </si>
  <si>
    <t>Sundial Light Pink F1, 1000 S</t>
  </si>
  <si>
    <t>Super Hero Deep Orange, 1000 C</t>
  </si>
  <si>
    <t>Super Hero Deep Yellow, 1000 C</t>
  </si>
  <si>
    <t>Super Hero Gold, 1000 C</t>
  </si>
  <si>
    <t>Super Hero Deep Orange, 1000 D</t>
  </si>
  <si>
    <t>Super Hero Deep Yellow, 1000 D</t>
  </si>
  <si>
    <t>Super Hero Gold, 1000 D</t>
  </si>
  <si>
    <t>BellaDaisy Pink, 1000 P</t>
  </si>
  <si>
    <t>BellaDaisy Red, 1000 P</t>
  </si>
  <si>
    <t>BellaDaisy Rose, 1000 P</t>
  </si>
  <si>
    <t>BellaDaisy White, 1000 P</t>
  </si>
  <si>
    <t>BellaDaisy Mix, 1000 P</t>
  </si>
  <si>
    <t>Speedstar® Plus Red, 1000 P</t>
  </si>
  <si>
    <t>Speedstar® Plus Rose, 1000 P</t>
  </si>
  <si>
    <t>Speedstar® Plus White, 1000 P</t>
  </si>
  <si>
    <t>Speedstar® Plus Mix, 1000 P</t>
  </si>
  <si>
    <t>Bellamy Blue, 1000 S</t>
  </si>
  <si>
    <t>Bellamy Pink, 1000 S</t>
  </si>
  <si>
    <t>Bellamy White, 1000 S</t>
  </si>
  <si>
    <t>Achillea ptarmica</t>
  </si>
  <si>
    <t>Marshmallow, 1000 P</t>
  </si>
  <si>
    <t>Arabis caucasica</t>
  </si>
  <si>
    <t>Catwalk White, 1000 P</t>
  </si>
  <si>
    <t>Dianthus gratianopolitanus</t>
  </si>
  <si>
    <t>PollyNation Mix, 1000 ApeX</t>
  </si>
  <si>
    <t>Gaultheria procumbens</t>
  </si>
  <si>
    <t>Merry Berry Big Red, 500 P</t>
  </si>
  <si>
    <t>Arizona Apricot, 500 C</t>
  </si>
  <si>
    <t>Arizona Red Shades, 500 C</t>
  </si>
  <si>
    <t>Arizona Sun, 500 C</t>
  </si>
  <si>
    <t>Iberis sempervirens</t>
  </si>
  <si>
    <t>Snow Flurries, 1000 C</t>
  </si>
  <si>
    <r>
      <t>Lednická radost</t>
    </r>
    <r>
      <rPr>
        <sz val="10"/>
        <rFont val="Calibri"/>
        <family val="2"/>
        <charset val="238"/>
      </rPr>
      <t>®</t>
    </r>
    <r>
      <rPr>
        <sz val="10"/>
        <rFont val="Calibri"/>
        <family val="2"/>
        <charset val="238"/>
        <scheme val="minor"/>
      </rPr>
      <t>, 100 g</t>
    </r>
  </si>
  <si>
    <r>
      <rPr>
        <b/>
        <sz val="12"/>
        <color theme="1"/>
        <rFont val="Calibri"/>
        <family val="2"/>
        <charset val="238"/>
        <scheme val="minor"/>
      </rPr>
      <t>Telefon</t>
    </r>
    <r>
      <rPr>
        <sz val="12"/>
        <color theme="1"/>
        <rFont val="Calibri"/>
        <family val="2"/>
        <charset val="238"/>
        <scheme val="minor"/>
      </rPr>
      <t>: Ing. Josef Černý 603 80 31 29</t>
    </r>
  </si>
  <si>
    <t>SUCCESS! HD Salmon, 500 P</t>
  </si>
  <si>
    <t>SUCCESS! 360° Pink, 500 S</t>
  </si>
  <si>
    <t>SUCCESS! 360° Pink, 500 P</t>
  </si>
  <si>
    <t>Amarillo Gold, 500 P</t>
  </si>
  <si>
    <t>Autumn Polors, 500 P</t>
  </si>
  <si>
    <t>Denver Daisy, 500 P</t>
  </si>
  <si>
    <t>Maya, 500 P</t>
  </si>
  <si>
    <t>Prairie Sun, 500 P</t>
  </si>
  <si>
    <t>Sonora, 500 P</t>
  </si>
  <si>
    <t>Toto® Gold, 500 P</t>
  </si>
  <si>
    <t>Toto® Lemon, 500 P</t>
  </si>
  <si>
    <t>Toto® RustiP, 500 P</t>
  </si>
  <si>
    <t>Toto® Mix, 500 P</t>
  </si>
  <si>
    <t>Admire® Ivory Blotch F1, 1000 E</t>
  </si>
  <si>
    <t>Admire® Ivory Blotch F1, 1000 S</t>
  </si>
  <si>
    <t>Cats® Plus Blue &amp; Yellow, 500 S</t>
  </si>
  <si>
    <t>Cats® Plus Marina, 500 S</t>
  </si>
  <si>
    <t>Cats® Plus Purple &amp; White, 500 S</t>
  </si>
  <si>
    <t>Cats® Plus White, 500 S</t>
  </si>
  <si>
    <t>Cats® Plus Yellow, 500 S</t>
  </si>
  <si>
    <t>Cats® Plus Blue &amp; Yellow, 500 E</t>
  </si>
  <si>
    <t>Cats® Plus Marina, 500 E</t>
  </si>
  <si>
    <t>Cats® Plus Purple &amp; White, 500 E</t>
  </si>
  <si>
    <t>Cats® Plus White, 500 E</t>
  </si>
  <si>
    <t>Cats® Plus Yellow, 500 E</t>
  </si>
  <si>
    <t>PollyNation Magenta, 1000 ApeX</t>
  </si>
  <si>
    <t>PollyNation Orange Red, 1000 ApeX</t>
  </si>
  <si>
    <t>PollyNation White, 1000 ApeX</t>
  </si>
  <si>
    <t>PollyNation Yellow, 1000 ApeX</t>
  </si>
  <si>
    <t>Flamenco, 1000 E</t>
  </si>
  <si>
    <t>Muhlenbergia</t>
  </si>
  <si>
    <t>M. capillaris Ruby, 1000 S</t>
  </si>
  <si>
    <t>M. reverchonii Rosy, 1000 S</t>
  </si>
  <si>
    <t>Oracle, 1000 P</t>
  </si>
  <si>
    <t>Lizard, 1000 P</t>
  </si>
  <si>
    <t>Voodoo, 1000 P</t>
  </si>
  <si>
    <t>Spirit, 1000 P</t>
  </si>
  <si>
    <t>Verbena rigida</t>
  </si>
  <si>
    <t>Viola w. Highflyer</t>
  </si>
  <si>
    <t>Rhapsody, 1000 P</t>
  </si>
  <si>
    <t>Showstar®, 500 P</t>
  </si>
  <si>
    <t>Begonia interspecific Stonehedge</t>
  </si>
  <si>
    <t>Light Pink Bronze Leaf F1, 500 P</t>
  </si>
  <si>
    <t>Rose Bronze Leaf F1, 500 P</t>
  </si>
  <si>
    <t>Super Cool Lipstick F1, 1000P</t>
  </si>
  <si>
    <t xml:space="preserve"> Urban Orange, 1000 P</t>
  </si>
  <si>
    <t xml:space="preserve"> Urban Yellow, 1000 P</t>
  </si>
  <si>
    <t>Eucalyptus</t>
  </si>
  <si>
    <t>c. Silver Dollar, 1000 S</t>
  </si>
  <si>
    <t>p. Baby Blue Bouquet, 1000 S</t>
  </si>
  <si>
    <t>Zany Sunny-Side Up, 500 C</t>
  </si>
  <si>
    <t>Bert®, 1000 C</t>
  </si>
  <si>
    <t>Sonja®, 500 C</t>
  </si>
  <si>
    <t>SUCCESS! 360° Deep Salmon, 500 S</t>
  </si>
  <si>
    <t>SUCCESS! 360° Deep Salmon, 500 P</t>
  </si>
  <si>
    <t>SUCCESS! 360° Violet, 500 S</t>
  </si>
  <si>
    <t>SUCCESS! 360° Violet, 500 P</t>
  </si>
  <si>
    <t>Pawnee Spirit, 500 P</t>
  </si>
  <si>
    <t>Vanity, 1000 ApeX</t>
  </si>
  <si>
    <t>Groovy Mellow Yellow, 500 P</t>
  </si>
  <si>
    <t>Groovy Orange, 500 P</t>
  </si>
  <si>
    <t>Groovy Red, 500 P</t>
  </si>
  <si>
    <t>Groovy Rose, 500 P</t>
  </si>
  <si>
    <t>Groovy White, 500 P</t>
  </si>
  <si>
    <t>Groovy Mix, 500 P</t>
  </si>
  <si>
    <t>San Francisco F1, 500 P</t>
  </si>
  <si>
    <t>Santa Barbara, 500 P</t>
  </si>
  <si>
    <t>Santa Cruz® F1, 500 P</t>
  </si>
  <si>
    <t>Sun Cities Mix, 500 P</t>
  </si>
  <si>
    <t>Illumination® Apricot Shad. F1, 500 P</t>
  </si>
  <si>
    <t>Illumination® Golden Picot. F1, 500 P</t>
  </si>
  <si>
    <t>Illumination® Lemon F1, 500 P</t>
  </si>
  <si>
    <t>Illumination® Orange F1, 500 P</t>
  </si>
  <si>
    <t>Illumination® Rose F1, 500 P</t>
  </si>
  <si>
    <t>Illumination® Salmon Pink F1, 500 P</t>
  </si>
  <si>
    <t>Illumination® Scarlet F1, 500 P</t>
  </si>
  <si>
    <t>Illumination® White F1, 500 P</t>
  </si>
  <si>
    <t>Illumination® Mix F1, 500 P</t>
  </si>
  <si>
    <t>Nonstop® Appleblossom F1, 500 P</t>
  </si>
  <si>
    <t>Nonstop® Deep Rose F1, 500 P</t>
  </si>
  <si>
    <t>Nonstop® Fire F1, 500 P</t>
  </si>
  <si>
    <t>Nonstop® Orange F1, 500 P</t>
  </si>
  <si>
    <t>Nonstop® Pink F1, 500 P</t>
  </si>
  <si>
    <t>Nonstop® Red F1, 500 P</t>
  </si>
  <si>
    <t>Nonstop® Rose Picotee F1, 500 P</t>
  </si>
  <si>
    <t>Nonstop® Salmon F1, 500 S</t>
  </si>
  <si>
    <t>Nonstop® White F1, 500 P</t>
  </si>
  <si>
    <t>Nonstop® Yellow F1, 500 P</t>
  </si>
  <si>
    <t>Nonstop® Yellow Red Back F1,500 P</t>
  </si>
  <si>
    <t>Nonstop® Mix F1, 500 P</t>
  </si>
  <si>
    <t>Nonstop® JOY Mocca White F1, 500 P</t>
  </si>
  <si>
    <t>Nonstop® Joy Orange F1, 500 P</t>
  </si>
  <si>
    <t>Nonstop® Joy Peaches &amp; Dr., F1, 500 P</t>
  </si>
  <si>
    <t>Nonstop® Joy Red F1, 500 P</t>
  </si>
  <si>
    <t>Nonstop® Joy Rose Picotee F1, 500 P</t>
  </si>
  <si>
    <t>Nonstop® JOY Yellow F1, 500 P</t>
  </si>
  <si>
    <t>Nonstop® Joy Mix F1, 500 P</t>
  </si>
  <si>
    <t>Nonstop® Mocca Br.Orange F1,500 P</t>
  </si>
  <si>
    <t>Nonstop® Mocca Cherry F1, 500 P</t>
  </si>
  <si>
    <t>Nonstop® Mocca Deep Oran.F1,500P</t>
  </si>
  <si>
    <t>Nonstop® Mocca Deep Red F1,500P</t>
  </si>
  <si>
    <t>Nonstop® Mocca Pink Shad.F1, 500P</t>
  </si>
  <si>
    <t>Nonstop® Mocca Red F1, 500 P</t>
  </si>
  <si>
    <t>Nonstop® Mocca Scarlet F1, 500 P</t>
  </si>
  <si>
    <t>Nonstop® Mocca White F1, 500 P</t>
  </si>
  <si>
    <t>Nonstop® Mocca Yellow F1, 500 P</t>
  </si>
  <si>
    <t>Nonstop® Mocca Mix F1, 500 P</t>
  </si>
  <si>
    <t>BIG Deep Pink Green Leaf, 500 P</t>
  </si>
  <si>
    <t>BIG Deep Rose Bronze L. F1, 500 P</t>
  </si>
  <si>
    <t>BIG Pink Bronze F1, 500 P</t>
  </si>
  <si>
    <t>BIG Pink Green Leaf F1, 500 P</t>
  </si>
  <si>
    <t>BIG Red Bronze Leaf F1, 500 P</t>
  </si>
  <si>
    <t>BIG Red Green Leaf F1, 500 P</t>
  </si>
  <si>
    <t>BIG Rose Bronze Leaf F1, 500 P</t>
  </si>
  <si>
    <t>BIG Rose Green Leaf F1, 500 P</t>
  </si>
  <si>
    <t>BIG White Green Leaf F1, 500 P</t>
  </si>
  <si>
    <t xml:space="preserve">BIG DeluXXe Red Bronze LeafF1, 500P </t>
  </si>
  <si>
    <t xml:space="preserve">BIG DeluXXe Pink Green LeafF1, 500P </t>
  </si>
  <si>
    <t>BIG DeluXXe Red Green L. F1, 500 P</t>
  </si>
  <si>
    <t>BIG DeluXXe Rose Bronze L. F1, 500 P</t>
  </si>
  <si>
    <t>BIG DeluXXe Rose Green L. F1, 500P</t>
  </si>
  <si>
    <t>BIG DeluXXe White Green L. F1, 500P</t>
  </si>
  <si>
    <t>Funky® Light Pink, 500 P</t>
  </si>
  <si>
    <t>Funky® Orange, 500 P</t>
  </si>
  <si>
    <t>Funky® Pink, 500 P</t>
  </si>
  <si>
    <t>Funky® Red, 500 P</t>
  </si>
  <si>
    <t>Funky® Scarlet, 500 P</t>
  </si>
  <si>
    <t>Funky® White, 500 P</t>
  </si>
  <si>
    <t>Funky® Mix, 500 P</t>
  </si>
  <si>
    <t>Joey®, 500 ApeX</t>
  </si>
  <si>
    <t>Matilda®, 500 ApeX</t>
  </si>
  <si>
    <t>Piano Blue F1, 500 S</t>
  </si>
  <si>
    <t>Piano Fire F1, 500 S</t>
  </si>
  <si>
    <t>Piano Orange F1, 500 S</t>
  </si>
  <si>
    <t>Piano Red F1, 500 S</t>
  </si>
  <si>
    <t>Piano Rose F1, 500 S</t>
  </si>
  <si>
    <t>Piano Rose Bicolor F1, 500 S</t>
  </si>
  <si>
    <t>Piano Violet F1, 500 S</t>
  </si>
  <si>
    <t>Piano White F1, 500 S</t>
  </si>
  <si>
    <t>Piano Yellow F1, 500 S</t>
  </si>
  <si>
    <t>Piano Mix F1, 500 S</t>
  </si>
  <si>
    <t>Admire® Blue Heaven F1, 1000 S</t>
  </si>
  <si>
    <t>Admire® Blue Heaven F1, 1000 E</t>
  </si>
  <si>
    <t>Admire® Red Yellow Face F1, 1000 S</t>
  </si>
  <si>
    <t>Admire® Red Yellow Face F1, 1000 E</t>
  </si>
  <si>
    <t>Blueberry Lemon F1, 500 S</t>
  </si>
  <si>
    <t>Fire Surprise F1, 500 S</t>
  </si>
  <si>
    <t>Lavender Blotch Shades F1, 500 S</t>
  </si>
  <si>
    <t>Marina Lavender F1, 500 S</t>
  </si>
  <si>
    <t>Blueberry Lemon F1, 500 E</t>
  </si>
  <si>
    <t>Fire Surprise F1, 500 E</t>
  </si>
  <si>
    <t>Lavender Blotch Shades F1, 500 E</t>
  </si>
  <si>
    <t>Light Violet Shades F1, 500 S</t>
  </si>
  <si>
    <t>Light Violet Shades F1, 500 E</t>
  </si>
  <si>
    <t>Yellow Red Wing F1, 500 E</t>
  </si>
  <si>
    <t>Yellow Red Wing F1, 500 S</t>
  </si>
  <si>
    <t>Mix F1, 500 S</t>
  </si>
  <si>
    <t>Mix F1, 500 E</t>
  </si>
  <si>
    <t>Cameo Blue &amp; White F1, 500 S</t>
  </si>
  <si>
    <t>Cameo Blush F1, 500 S</t>
  </si>
  <si>
    <t>Cameo Pink &amp; White F1, 500 S</t>
  </si>
  <si>
    <t>Cameo Rose &amp; White F1, 500 S</t>
  </si>
  <si>
    <t>Cameo White F1, 500 S</t>
  </si>
  <si>
    <t>Cameo Mix F1, 500 S</t>
  </si>
  <si>
    <t>Catwalk Pink, 1000 P</t>
  </si>
  <si>
    <t>Astary® Rose, 500 P</t>
  </si>
  <si>
    <t>Astary® White, 500 P</t>
  </si>
  <si>
    <t>Astary® Mix, 500 P</t>
  </si>
  <si>
    <t>Blue Glitter, 500 S</t>
  </si>
  <si>
    <t>White Glitter, 500 S</t>
  </si>
  <si>
    <t>Vision® Pink, 500 ApeX</t>
  </si>
  <si>
    <t>Vision® Violet, 500 ApeX</t>
  </si>
  <si>
    <t>Chill-Out Blue, 1000 ApeX</t>
  </si>
  <si>
    <t>Elise Ruby Red, 500 ApeX</t>
  </si>
  <si>
    <t>Elise Ultra Violet, 500 ApeX</t>
  </si>
  <si>
    <t>Elise White, 500 ApeX</t>
  </si>
  <si>
    <t>Elise Mix, 500 ApeX</t>
  </si>
  <si>
    <t>Crescendo® Bellarosa F1, 500 E</t>
  </si>
  <si>
    <t>Crescendo® Blue Shades F1, 500 E</t>
  </si>
  <si>
    <t>Crescendo® Bright Red F1, 500 E</t>
  </si>
  <si>
    <t>Crescendo® Orange F1, 500 E</t>
  </si>
  <si>
    <t>Crescendo® Rose Shades F1, 500 E</t>
  </si>
  <si>
    <t>Crescendo® White F1, 500 E</t>
  </si>
  <si>
    <t>Crescendo® Wine F1, 500 E</t>
  </si>
  <si>
    <t>Crescendo® Yellow F1, 500 E</t>
  </si>
  <si>
    <t>Crescendo® Mix F1, 500 E</t>
  </si>
  <si>
    <t>Fama® Deep Blue, 500 S</t>
  </si>
  <si>
    <t>Fama® Deep Blue, 500 C</t>
  </si>
  <si>
    <t>Fama® White, 500 S</t>
  </si>
  <si>
    <t>Fama® White, 500 C</t>
  </si>
  <si>
    <t>Polaris, 1000 ApeX</t>
  </si>
  <si>
    <t>RoseQuartz, 1000 P</t>
  </si>
  <si>
    <t>celkem Kč (s DPH 12 %)</t>
  </si>
  <si>
    <t>Nonstop® Flame F1, 500 P</t>
  </si>
  <si>
    <t>Nonstop® Lemon F1, 500 P</t>
  </si>
  <si>
    <t>Nonstop® Peach Shades F1, 500 P</t>
  </si>
  <si>
    <t>Nonstop® JOY Mocca Rose F1, 500 P</t>
  </si>
  <si>
    <t>Nonstop® Mocca Light Pink Sh., 500P</t>
  </si>
  <si>
    <t>BIG White Bronze Leaf F1, 500 P</t>
  </si>
  <si>
    <t>Cyperus glaber</t>
  </si>
  <si>
    <t>Abby, 10 000 S</t>
  </si>
  <si>
    <t>Eucalyptus globulus StyX, 1000 S</t>
  </si>
  <si>
    <t>Eucalyptus populnea Murray, 1000 S</t>
  </si>
  <si>
    <t>Eucalyptus preissiana Albany, 1000 S</t>
  </si>
  <si>
    <t>Hordeum jubatum</t>
  </si>
  <si>
    <t>Ricky, 1000 S</t>
  </si>
  <si>
    <t>Lagurus ovatus</t>
  </si>
  <si>
    <t>Bunny, 1000 S</t>
  </si>
  <si>
    <t>Limonium sinuatum</t>
  </si>
  <si>
    <t>Hipster Blue, 1000 S</t>
  </si>
  <si>
    <t>Hipster Rose, 1000 S</t>
  </si>
  <si>
    <t>Hipster White, 1000 S</t>
  </si>
  <si>
    <t>Hipster Yellow, 1000 S</t>
  </si>
  <si>
    <t>Masterpiece Blue with Eye, 500 P</t>
  </si>
  <si>
    <t>Graffiti® Maxi Mix F1, 500 P</t>
  </si>
  <si>
    <t>Petunia hybrida multiflora BOOM! geneticky kompaktní</t>
  </si>
  <si>
    <t>BOOM! HD Blue, 500 P</t>
  </si>
  <si>
    <t>BOOM! HD Burgundy, 500 P</t>
  </si>
  <si>
    <t>Sundial Peach Mix F1, 1000 S</t>
  </si>
  <si>
    <t>Sundial Peach Mix F1, 500 MP</t>
  </si>
  <si>
    <t>Sundial Valentine Mix F1, 1000 S</t>
  </si>
  <si>
    <t>Sundial Valentine Mix F1, 500 MP</t>
  </si>
  <si>
    <t>Sundial Volcano Mix, 1000 S</t>
  </si>
  <si>
    <t>Sundial Volcano Mix, 500 MP</t>
  </si>
  <si>
    <t>Bellamy Light Blue, 1000 S</t>
  </si>
  <si>
    <t>Admire® Apricot Purple Wing F1, 1000 S</t>
  </si>
  <si>
    <t>Admire® Apricot Purple Wing F1, 1000 E</t>
  </si>
  <si>
    <t>Admire® Limoncello Purple Wing, 1000 S</t>
  </si>
  <si>
    <t>Admire® Limoncello Purple Wing 1000 E</t>
  </si>
  <si>
    <t>Admire® Purple F1,1000 S</t>
  </si>
  <si>
    <t>Admire® Purple F1,1000 E</t>
  </si>
  <si>
    <t>Cats® Plus Mix, 500 S</t>
  </si>
  <si>
    <t>Cats® Plus Mix, 500 E</t>
  </si>
  <si>
    <t>Red Scarlet F1, 500 S</t>
  </si>
  <si>
    <t>Red Scarlet F1, 500 E</t>
  </si>
  <si>
    <t>Agastache cana</t>
  </si>
  <si>
    <t>Zuni, 1000 S</t>
  </si>
  <si>
    <t>Snowbank, 1000 S</t>
  </si>
  <si>
    <t>Dichondra argentea</t>
  </si>
  <si>
    <t>Silver Surfer, 1000 ApeX</t>
  </si>
  <si>
    <t>PollyNation Golden Summer Mix, 1000 ApeX</t>
  </si>
  <si>
    <t>Profusion, 1000 C</t>
  </si>
  <si>
    <t>Stachys byzantina</t>
  </si>
  <si>
    <t>Furby, 1000 S</t>
  </si>
  <si>
    <t>TRÁVY</t>
  </si>
  <si>
    <t>Blue &amp; White F1, 500 S</t>
  </si>
  <si>
    <t>Navy &amp; White F1, 500 S</t>
  </si>
  <si>
    <t>Pink &amp; White F1,  500 S</t>
  </si>
  <si>
    <t>Rose &amp; Ivory F1, 500 S</t>
  </si>
  <si>
    <t>Rose &amp; White F1, 500 S</t>
  </si>
  <si>
    <t>BOOM! HD Pink, 500 P</t>
  </si>
  <si>
    <t>BOOM! HD Red, 500 P</t>
  </si>
  <si>
    <t>BOOM! HD Rose Star, 500 P</t>
  </si>
  <si>
    <t>BOOM! HD Salmon, 500 P</t>
  </si>
  <si>
    <t>BOOM! HD White, 500 P</t>
  </si>
  <si>
    <t>BOOM! HD Maxi Mix, 500 P</t>
  </si>
  <si>
    <t>Sundial Deep Red F1, 500 MP</t>
  </si>
  <si>
    <t>Sundial Light Pink F1, 500 MP</t>
  </si>
  <si>
    <t>Elise  Golden Yellow, 1000 ApeX</t>
  </si>
  <si>
    <t>Včelí mls, 100 g</t>
  </si>
  <si>
    <t>Včelí mls, 20 g</t>
  </si>
  <si>
    <t>AP0101P</t>
  </si>
  <si>
    <t>AC0501R</t>
  </si>
  <si>
    <t>AM0101T</t>
  </si>
  <si>
    <t>AF0101R</t>
  </si>
  <si>
    <t>AF0105R</t>
  </si>
  <si>
    <t>AF0102R</t>
  </si>
  <si>
    <t>AF0103R</t>
  </si>
  <si>
    <t>AF0104R</t>
  </si>
  <si>
    <t>AF0199R</t>
  </si>
  <si>
    <t>AH0101R</t>
  </si>
  <si>
    <t>AH0102R</t>
  </si>
  <si>
    <t>AH0104R</t>
  </si>
  <si>
    <t>AH0106R</t>
  </si>
  <si>
    <t>AH0105R</t>
  </si>
  <si>
    <t>AH0107R</t>
  </si>
  <si>
    <t>AH0103R</t>
  </si>
  <si>
    <t>AH0199R</t>
  </si>
  <si>
    <t>AC0102P</t>
  </si>
  <si>
    <t>AC0101P</t>
  </si>
  <si>
    <t>AM1001R</t>
  </si>
  <si>
    <t>AM2001R</t>
  </si>
  <si>
    <t>AM2002R</t>
  </si>
  <si>
    <t>AA0102P</t>
  </si>
  <si>
    <t>AA0103P</t>
  </si>
  <si>
    <t>AA0199P</t>
  </si>
  <si>
    <t>AA0201P</t>
  </si>
  <si>
    <t>AA0301P</t>
  </si>
  <si>
    <t>BB5107P</t>
  </si>
  <si>
    <t>BB5104P</t>
  </si>
  <si>
    <t>BB5103P</t>
  </si>
  <si>
    <t>BB5102P</t>
  </si>
  <si>
    <t>BB5109P</t>
  </si>
  <si>
    <t>BB5101P</t>
  </si>
  <si>
    <t>BB5199P</t>
  </si>
  <si>
    <t>BB5002P</t>
  </si>
  <si>
    <t>BB5003P</t>
  </si>
  <si>
    <t>BB5001P</t>
  </si>
  <si>
    <t>BB5099P</t>
  </si>
  <si>
    <t>BH0204P</t>
  </si>
  <si>
    <t>BH0206P</t>
  </si>
  <si>
    <t>BS0802P</t>
  </si>
  <si>
    <t>BS0803P</t>
  </si>
  <si>
    <t>BS0805P</t>
  </si>
  <si>
    <t>BS0804P</t>
  </si>
  <si>
    <t>BS0801P</t>
  </si>
  <si>
    <t>BS0806P</t>
  </si>
  <si>
    <t>BS0899P</t>
  </si>
  <si>
    <t>BS0901P</t>
  </si>
  <si>
    <t>BS0904P</t>
  </si>
  <si>
    <t>BS0902P</t>
  </si>
  <si>
    <t>BS0903P</t>
  </si>
  <si>
    <t>BS0905P</t>
  </si>
  <si>
    <t>BS0999P</t>
  </si>
  <si>
    <t>BS0501P</t>
  </si>
  <si>
    <t>BS0208P</t>
  </si>
  <si>
    <t>BS0204P</t>
  </si>
  <si>
    <t>BS0201P</t>
  </si>
  <si>
    <t>BS0202P</t>
  </si>
  <si>
    <t>BS0207P</t>
  </si>
  <si>
    <t>BS0203P</t>
  </si>
  <si>
    <t>BS0205P</t>
  </si>
  <si>
    <t>BS0206P</t>
  </si>
  <si>
    <t>BS0299P</t>
  </si>
  <si>
    <t>BS0401P</t>
  </si>
  <si>
    <t>BS0406P</t>
  </si>
  <si>
    <t>BS0402P</t>
  </si>
  <si>
    <t>BS0403P</t>
  </si>
  <si>
    <t>BS0404P</t>
  </si>
  <si>
    <t>BS0499P</t>
  </si>
  <si>
    <t>BS0301P</t>
  </si>
  <si>
    <t>BS0302P</t>
  </si>
  <si>
    <t>BS0303P</t>
  </si>
  <si>
    <t>BS0304P</t>
  </si>
  <si>
    <t>BS0305P</t>
  </si>
  <si>
    <t>BS0399P</t>
  </si>
  <si>
    <t>BT0803P</t>
  </si>
  <si>
    <t>BT0801P</t>
  </si>
  <si>
    <t>BT0804P</t>
  </si>
  <si>
    <t>BT0805P</t>
  </si>
  <si>
    <t>BT0808P</t>
  </si>
  <si>
    <t>BT0802P</t>
  </si>
  <si>
    <t>BT0806P</t>
  </si>
  <si>
    <t>BT0807P</t>
  </si>
  <si>
    <t>BT0899P</t>
  </si>
  <si>
    <t>BT0408P</t>
  </si>
  <si>
    <t>BT0411P</t>
  </si>
  <si>
    <t>BT0404P</t>
  </si>
  <si>
    <t>BT0422P</t>
  </si>
  <si>
    <t>BT0417P</t>
  </si>
  <si>
    <t>BT0401P</t>
  </si>
  <si>
    <t>BT0416P</t>
  </si>
  <si>
    <t>BT0407P</t>
  </si>
  <si>
    <t>BT0413P</t>
  </si>
  <si>
    <t>BT0410P</t>
  </si>
  <si>
    <t>BT0414P</t>
  </si>
  <si>
    <t>BT0412P</t>
  </si>
  <si>
    <t>BT0403P</t>
  </si>
  <si>
    <t>BT0405P</t>
  </si>
  <si>
    <t>BT0499P</t>
  </si>
  <si>
    <t>BT0609P</t>
  </si>
  <si>
    <t>BT0606P</t>
  </si>
  <si>
    <t>BT0601P</t>
  </si>
  <si>
    <t>BT0604P</t>
  </si>
  <si>
    <t>BT0602P</t>
  </si>
  <si>
    <t>BT0603P</t>
  </si>
  <si>
    <t>BT0607P</t>
  </si>
  <si>
    <t>BT0699P</t>
  </si>
  <si>
    <t>BT0502P</t>
  </si>
  <si>
    <t>BT0510P</t>
  </si>
  <si>
    <t>BT0503P</t>
  </si>
  <si>
    <t>BT0505P</t>
  </si>
  <si>
    <t>BT0513P</t>
  </si>
  <si>
    <t>BT0507P</t>
  </si>
  <si>
    <t>BT0511P</t>
  </si>
  <si>
    <t>BT0504P</t>
  </si>
  <si>
    <t>BT0506P</t>
  </si>
  <si>
    <t>BT0501P</t>
  </si>
  <si>
    <t>BT0599P</t>
  </si>
  <si>
    <t>BB0113P</t>
  </si>
  <si>
    <t>BB0108P</t>
  </si>
  <si>
    <t>BB0105P</t>
  </si>
  <si>
    <t>BB0103P</t>
  </si>
  <si>
    <t>BB0110P</t>
  </si>
  <si>
    <t>BB0106P</t>
  </si>
  <si>
    <t>BB0109P</t>
  </si>
  <si>
    <t>BB0107P</t>
  </si>
  <si>
    <t>BB0112P</t>
  </si>
  <si>
    <t>BB0114P</t>
  </si>
  <si>
    <t>BB0206P</t>
  </si>
  <si>
    <t>BB0203P</t>
  </si>
  <si>
    <t>BB0202P</t>
  </si>
  <si>
    <t>BB0205P</t>
  </si>
  <si>
    <t>BB0201P</t>
  </si>
  <si>
    <t>BB0209P</t>
  </si>
  <si>
    <t>BB0207P</t>
  </si>
  <si>
    <t>BT0701P</t>
  </si>
  <si>
    <t>BT0702P</t>
  </si>
  <si>
    <t>BT0703P</t>
  </si>
  <si>
    <t>BT0704P</t>
  </si>
  <si>
    <t>BT0706P</t>
  </si>
  <si>
    <t>BT0707P</t>
  </si>
  <si>
    <t>BT0799P</t>
  </si>
  <si>
    <t>BH0106P</t>
  </si>
  <si>
    <t>BH0103P</t>
  </si>
  <si>
    <t>BH0104P</t>
  </si>
  <si>
    <t>BH0101P</t>
  </si>
  <si>
    <t>BH0199P</t>
  </si>
  <si>
    <t>BP0301P</t>
  </si>
  <si>
    <t>BP0302P</t>
  </si>
  <si>
    <t>BP0304P</t>
  </si>
  <si>
    <t>BP0303P</t>
  </si>
  <si>
    <t>BP0399P</t>
  </si>
  <si>
    <t>BP0702P</t>
  </si>
  <si>
    <t>BP0701P</t>
  </si>
  <si>
    <t>BP0703P</t>
  </si>
  <si>
    <t>BP0704P</t>
  </si>
  <si>
    <t>BP0799P</t>
  </si>
  <si>
    <t>BP0601P</t>
  </si>
  <si>
    <t>BP0402P</t>
  </si>
  <si>
    <t>BP0401P</t>
  </si>
  <si>
    <t>BP0403P</t>
  </si>
  <si>
    <t>BP0203P</t>
  </si>
  <si>
    <t>BP0202P</t>
  </si>
  <si>
    <t>BP0204P</t>
  </si>
  <si>
    <t>BP0299P</t>
  </si>
  <si>
    <t>BP0501P</t>
  </si>
  <si>
    <t>BP0503P</t>
  </si>
  <si>
    <t>BP0504P</t>
  </si>
  <si>
    <t>BP0502P</t>
  </si>
  <si>
    <t>BP0505P</t>
  </si>
  <si>
    <t>BP0599P</t>
  </si>
  <si>
    <t>CO0101R</t>
  </si>
  <si>
    <t>CO0103R</t>
  </si>
  <si>
    <t>CO0104R</t>
  </si>
  <si>
    <t>CO0102R</t>
  </si>
  <si>
    <t>CO0199R</t>
  </si>
  <si>
    <t>CO0401R</t>
  </si>
  <si>
    <t>CO0403R</t>
  </si>
  <si>
    <t>CO0402R</t>
  </si>
  <si>
    <t>CO0499R</t>
  </si>
  <si>
    <t>CC0301R</t>
  </si>
  <si>
    <t>CC0307R</t>
  </si>
  <si>
    <t>CC0306R</t>
  </si>
  <si>
    <t>CC0304R</t>
  </si>
  <si>
    <t>CC0309R</t>
  </si>
  <si>
    <t>CC0303R</t>
  </si>
  <si>
    <t>CC0305R</t>
  </si>
  <si>
    <t>CC0308R</t>
  </si>
  <si>
    <t>CC0302R</t>
  </si>
  <si>
    <t>CC0399R</t>
  </si>
  <si>
    <t>CC0605R</t>
  </si>
  <si>
    <t>CC0606R</t>
  </si>
  <si>
    <t>CC0602R</t>
  </si>
  <si>
    <t>CC0603R</t>
  </si>
  <si>
    <t>CC0604R</t>
  </si>
  <si>
    <t>CC0607R</t>
  </si>
  <si>
    <t>CC0601R</t>
  </si>
  <si>
    <t>CC0699R</t>
  </si>
  <si>
    <t>CC0201R</t>
  </si>
  <si>
    <t>CC0204R</t>
  </si>
  <si>
    <t>CC0202R</t>
  </si>
  <si>
    <t>CC0206R</t>
  </si>
  <si>
    <t>CC0203R</t>
  </si>
  <si>
    <t>CC0207R</t>
  </si>
  <si>
    <t>CC0205R</t>
  </si>
  <si>
    <t>CC0299R</t>
  </si>
  <si>
    <t>CC0101R</t>
  </si>
  <si>
    <t>CC0503R</t>
  </si>
  <si>
    <t>CC0505R</t>
  </si>
  <si>
    <t>CC0501R</t>
  </si>
  <si>
    <t>CC0504R</t>
  </si>
  <si>
    <t>CC0507R</t>
  </si>
  <si>
    <t>CC0506R</t>
  </si>
  <si>
    <t>CC0502R</t>
  </si>
  <si>
    <t>CC0599R</t>
  </si>
  <si>
    <t>CC0409R</t>
  </si>
  <si>
    <t>CC0406R</t>
  </si>
  <si>
    <t>CC0401R</t>
  </si>
  <si>
    <t>CC0402R</t>
  </si>
  <si>
    <t>CC0404R</t>
  </si>
  <si>
    <t>CC0405R</t>
  </si>
  <si>
    <t>CC0408R</t>
  </si>
  <si>
    <t>CC0407R</t>
  </si>
  <si>
    <t>CC0499R</t>
  </si>
  <si>
    <t>CC2102P</t>
  </si>
  <si>
    <t>CC2101P</t>
  </si>
  <si>
    <t>CC2103P</t>
  </si>
  <si>
    <t>CC2199P</t>
  </si>
  <si>
    <t>CC2001P</t>
  </si>
  <si>
    <t>CC2002P</t>
  </si>
  <si>
    <t>CC5001R</t>
  </si>
  <si>
    <t>CC4001R</t>
  </si>
  <si>
    <t>CC4002R</t>
  </si>
  <si>
    <t>CC4003R</t>
  </si>
  <si>
    <t>CC4005R</t>
  </si>
  <si>
    <t>CC4004R</t>
  </si>
  <si>
    <t>CC4099R</t>
  </si>
  <si>
    <t>CP0599P</t>
  </si>
  <si>
    <t>CP0404P</t>
  </si>
  <si>
    <t>CP0402P</t>
  </si>
  <si>
    <t>CP0403P</t>
  </si>
  <si>
    <t>CP0401P</t>
  </si>
  <si>
    <t>CP0499P</t>
  </si>
  <si>
    <t>CP0302R</t>
  </si>
  <si>
    <t>CP0303R</t>
  </si>
  <si>
    <t>CP0304R</t>
  </si>
  <si>
    <t>CP0301R</t>
  </si>
  <si>
    <t>CP0399R</t>
  </si>
  <si>
    <t>CP0101P</t>
  </si>
  <si>
    <t>CP0205P</t>
  </si>
  <si>
    <t>CC5501R</t>
  </si>
  <si>
    <t>CB0201R</t>
  </si>
  <si>
    <t>CB0202R</t>
  </si>
  <si>
    <t>CB0203R</t>
  </si>
  <si>
    <t>CB0204R</t>
  </si>
  <si>
    <t>CB0299R</t>
  </si>
  <si>
    <t>CS0104D</t>
  </si>
  <si>
    <t>CS0103D</t>
  </si>
  <si>
    <t>CS0102D</t>
  </si>
  <si>
    <t>CS0199D</t>
  </si>
  <si>
    <t>CS0101D</t>
  </si>
  <si>
    <t>CG0201R</t>
  </si>
  <si>
    <t>CG0301R</t>
  </si>
  <si>
    <t>DV0102C</t>
  </si>
  <si>
    <t>DE0103R</t>
  </si>
  <si>
    <t>DE0101R</t>
  </si>
  <si>
    <t>DE0102R</t>
  </si>
  <si>
    <t>DE0104R</t>
  </si>
  <si>
    <t>DE0105R</t>
  </si>
  <si>
    <t>DE0107R</t>
  </si>
  <si>
    <t>DE0109R</t>
  </si>
  <si>
    <t>DE0106R</t>
  </si>
  <si>
    <t>DE0108R</t>
  </si>
  <si>
    <t>DE0199R</t>
  </si>
  <si>
    <t>DG0101R</t>
  </si>
  <si>
    <t>DG0201R</t>
  </si>
  <si>
    <t>DG0202R</t>
  </si>
  <si>
    <t>DG0204R</t>
  </si>
  <si>
    <t>DG0203R</t>
  </si>
  <si>
    <t>DG0205R</t>
  </si>
  <si>
    <t>DG0299R</t>
  </si>
  <si>
    <t>DH0109R</t>
  </si>
  <si>
    <t>DH0101R</t>
  </si>
  <si>
    <t>DH0106R</t>
  </si>
  <si>
    <t>DH0107R</t>
  </si>
  <si>
    <t>DH0102R</t>
  </si>
  <si>
    <t>DH0110R</t>
  </si>
  <si>
    <t>DH0108R</t>
  </si>
  <si>
    <t>DH0104R</t>
  </si>
  <si>
    <t>DH0105R</t>
  </si>
  <si>
    <t>DH0103R</t>
  </si>
  <si>
    <t>DH0199R</t>
  </si>
  <si>
    <t>DG2001P</t>
  </si>
  <si>
    <t>DA0101T</t>
  </si>
  <si>
    <t>DO0101R</t>
  </si>
  <si>
    <t>EP0101P</t>
  </si>
  <si>
    <t>EP0102P</t>
  </si>
  <si>
    <t>EP2102T</t>
  </si>
  <si>
    <t>EP2103T</t>
  </si>
  <si>
    <t>EP2106T</t>
  </si>
  <si>
    <t>EP2105T</t>
  </si>
  <si>
    <t>EP2199T</t>
  </si>
  <si>
    <t>EP2198T</t>
  </si>
  <si>
    <t>EP2001T</t>
  </si>
  <si>
    <t>EP2002T</t>
  </si>
  <si>
    <t>EE0101P</t>
  </si>
  <si>
    <t>ES0101P</t>
  </si>
  <si>
    <t>EK0101R</t>
  </si>
  <si>
    <t>EK0101P</t>
  </si>
  <si>
    <t>EP4102R</t>
  </si>
  <si>
    <t>EP4101R</t>
  </si>
  <si>
    <t>EP4001R</t>
  </si>
  <si>
    <t>EC0201R</t>
  </si>
  <si>
    <t>EG0201R</t>
  </si>
  <si>
    <t>EP5201R</t>
  </si>
  <si>
    <t>EP5401R</t>
  </si>
  <si>
    <t>EP5102R</t>
  </si>
  <si>
    <t>FG0101R</t>
  </si>
  <si>
    <t>FG0101P</t>
  </si>
  <si>
    <t>FV0101R</t>
  </si>
  <si>
    <t>GA0101C</t>
  </si>
  <si>
    <t>GA0102C</t>
  </si>
  <si>
    <t>GA0103C</t>
  </si>
  <si>
    <t>GP0102P</t>
  </si>
  <si>
    <t>GR0201R</t>
  </si>
  <si>
    <t>GR0203R</t>
  </si>
  <si>
    <t>GR0202R</t>
  </si>
  <si>
    <t>GR0204R</t>
  </si>
  <si>
    <t>GR0205R</t>
  </si>
  <si>
    <t>GR0299R</t>
  </si>
  <si>
    <t>GR0101C</t>
  </si>
  <si>
    <t>GR0102C</t>
  </si>
  <si>
    <t>GR0103C</t>
  </si>
  <si>
    <t>GR0106C</t>
  </si>
  <si>
    <t>GR0104C</t>
  </si>
  <si>
    <t>GR0105C</t>
  </si>
  <si>
    <t>GR0199C</t>
  </si>
  <si>
    <t>GS0101T</t>
  </si>
  <si>
    <t>GS0102T</t>
  </si>
  <si>
    <t>GC0101T</t>
  </si>
  <si>
    <t>GG0203R</t>
  </si>
  <si>
    <t>GG0201R</t>
  </si>
  <si>
    <t>GG0202R</t>
  </si>
  <si>
    <t>GG0102R</t>
  </si>
  <si>
    <t>GG0101R</t>
  </si>
  <si>
    <t>GG0103R</t>
  </si>
  <si>
    <t>GG0199R</t>
  </si>
  <si>
    <t>HA1201R</t>
  </si>
  <si>
    <t>HA1201C</t>
  </si>
  <si>
    <t>HA0501R</t>
  </si>
  <si>
    <t>HA0801R</t>
  </si>
  <si>
    <t>HA0701R</t>
  </si>
  <si>
    <t>HA0601R</t>
  </si>
  <si>
    <t>HA1001R</t>
  </si>
  <si>
    <t>HA1102R</t>
  </si>
  <si>
    <t>HA1101R</t>
  </si>
  <si>
    <t>HA1199R</t>
  </si>
  <si>
    <t>HA0901R</t>
  </si>
  <si>
    <t>HA0401R</t>
  </si>
  <si>
    <t>HA0201R</t>
  </si>
  <si>
    <t>HA0201C</t>
  </si>
  <si>
    <t>HA0301R</t>
  </si>
  <si>
    <t>HA0101R</t>
  </si>
  <si>
    <t>HS0101R</t>
  </si>
  <si>
    <t>HS0101P</t>
  </si>
  <si>
    <t>HJ0101R</t>
  </si>
  <si>
    <t>IS0101C</t>
  </si>
  <si>
    <t>KU0101E</t>
  </si>
  <si>
    <t>KG0101R</t>
  </si>
  <si>
    <t>LO0101R</t>
  </si>
  <si>
    <t>LA0401T</t>
  </si>
  <si>
    <t>LA0202R</t>
  </si>
  <si>
    <t>LA0202T</t>
  </si>
  <si>
    <t>LA0303R</t>
  </si>
  <si>
    <t>LA0303T</t>
  </si>
  <si>
    <t>LA0101R</t>
  </si>
  <si>
    <t>LA0101T</t>
  </si>
  <si>
    <t>LS0101R</t>
  </si>
  <si>
    <t>LC0304T</t>
  </si>
  <si>
    <t>LC0301T</t>
  </si>
  <si>
    <t>LC0302T</t>
  </si>
  <si>
    <t>LC0303T</t>
  </si>
  <si>
    <t>LC0399T</t>
  </si>
  <si>
    <t>LP1001R</t>
  </si>
  <si>
    <t>LS3104R</t>
  </si>
  <si>
    <t>LS3102R</t>
  </si>
  <si>
    <t>LS3101R</t>
  </si>
  <si>
    <t>LS3105R</t>
  </si>
  <si>
    <t>LS3199R</t>
  </si>
  <si>
    <t>LE0201P</t>
  </si>
  <si>
    <t>LE0101R</t>
  </si>
  <si>
    <t>LE0101U</t>
  </si>
  <si>
    <t>LE0102R</t>
  </si>
  <si>
    <t>LE0102U</t>
  </si>
  <si>
    <t>LE0103R</t>
  </si>
  <si>
    <t>LE0103U</t>
  </si>
  <si>
    <t>LE0106R</t>
  </si>
  <si>
    <t>LE0106U</t>
  </si>
  <si>
    <t>LE0105R</t>
  </si>
  <si>
    <t>LE0105U</t>
  </si>
  <si>
    <t>LE0104R</t>
  </si>
  <si>
    <t>LE0104U</t>
  </si>
  <si>
    <t>LE0199R</t>
  </si>
  <si>
    <t>LE0199U</t>
  </si>
  <si>
    <t>LF0101P</t>
  </si>
  <si>
    <t>LS2002P</t>
  </si>
  <si>
    <t>LS2001P</t>
  </si>
  <si>
    <t>LS2003P</t>
  </si>
  <si>
    <t>LM0201R</t>
  </si>
  <si>
    <t>LM0201U</t>
  </si>
  <si>
    <t>LM0102R</t>
  </si>
  <si>
    <t>LM0102U</t>
  </si>
  <si>
    <t>LM0103R</t>
  </si>
  <si>
    <t>LM0103U</t>
  </si>
  <si>
    <t>LM0104R</t>
  </si>
  <si>
    <t>LM0104U</t>
  </si>
  <si>
    <t>LM0105R</t>
  </si>
  <si>
    <t>LM0105U</t>
  </si>
  <si>
    <t>LM0106R</t>
  </si>
  <si>
    <t>LM0106U</t>
  </si>
  <si>
    <t>LM0107R</t>
  </si>
  <si>
    <t>LM0107U</t>
  </si>
  <si>
    <t>LM0199R</t>
  </si>
  <si>
    <t>LM0199U</t>
  </si>
  <si>
    <t>LM0198R</t>
  </si>
  <si>
    <t>LP0101T</t>
  </si>
  <si>
    <t>LP0103T</t>
  </si>
  <si>
    <t>LP0104T</t>
  </si>
  <si>
    <t>LP0105T</t>
  </si>
  <si>
    <t>LP0102T</t>
  </si>
  <si>
    <t>LP0199T</t>
  </si>
  <si>
    <t>MP0102R</t>
  </si>
  <si>
    <t>MP0201R</t>
  </si>
  <si>
    <t>MP0303R</t>
  </si>
  <si>
    <t>MN0101R</t>
  </si>
  <si>
    <t>MN0101P</t>
  </si>
  <si>
    <t>MD0101R</t>
  </si>
  <si>
    <t>MD0199R</t>
  </si>
  <si>
    <t>MC0101R</t>
  </si>
  <si>
    <t>MR0101R</t>
  </si>
  <si>
    <t>MS0401R</t>
  </si>
  <si>
    <t>MS0404R</t>
  </si>
  <si>
    <t>MS0402R</t>
  </si>
  <si>
    <t>MS0403R</t>
  </si>
  <si>
    <t>MS0499R</t>
  </si>
  <si>
    <t>MS0201R</t>
  </si>
  <si>
    <t>MS0301R</t>
  </si>
  <si>
    <t>MS0101R</t>
  </si>
  <si>
    <t>MS0102R</t>
  </si>
  <si>
    <t>MS0103R</t>
  </si>
  <si>
    <t>MS0199R</t>
  </si>
  <si>
    <t>NT0101R</t>
  </si>
  <si>
    <t>NT0101P</t>
  </si>
  <si>
    <t>PN0101R</t>
  </si>
  <si>
    <t>PG3001R</t>
  </si>
  <si>
    <t>PV1001R</t>
  </si>
  <si>
    <t>PV1001P</t>
  </si>
  <si>
    <t>PD0101T</t>
  </si>
  <si>
    <t>PL0402P</t>
  </si>
  <si>
    <t>PL0419P</t>
  </si>
  <si>
    <t>PL0405P</t>
  </si>
  <si>
    <t>PL0413P</t>
  </si>
  <si>
    <t>PL0403P</t>
  </si>
  <si>
    <t>PL0409P</t>
  </si>
  <si>
    <t>PL0412P</t>
  </si>
  <si>
    <t>PL0417P</t>
  </si>
  <si>
    <t>PL0415P</t>
  </si>
  <si>
    <t>PL0418P</t>
  </si>
  <si>
    <t>PL0422P</t>
  </si>
  <si>
    <t>PL0420P</t>
  </si>
  <si>
    <t>PL0406P</t>
  </si>
  <si>
    <t>PL0407P</t>
  </si>
  <si>
    <t>PL0410P</t>
  </si>
  <si>
    <t>PL0421P</t>
  </si>
  <si>
    <t>PL0411P</t>
  </si>
  <si>
    <t>PL0499P</t>
  </si>
  <si>
    <t>PL0498P</t>
  </si>
  <si>
    <t>PL0701P</t>
  </si>
  <si>
    <t>PL0202P</t>
  </si>
  <si>
    <t>PL0204P</t>
  </si>
  <si>
    <t>PL0206P</t>
  </si>
  <si>
    <t>PL0203P</t>
  </si>
  <si>
    <t>PL0205P</t>
  </si>
  <si>
    <t>PL0201P</t>
  </si>
  <si>
    <t>PL0299P</t>
  </si>
  <si>
    <t>PL0501P</t>
  </si>
  <si>
    <t>PH0301R</t>
  </si>
  <si>
    <t>PH0301P</t>
  </si>
  <si>
    <t>PH0302R</t>
  </si>
  <si>
    <t>PH0302P</t>
  </si>
  <si>
    <t>PH0303R</t>
  </si>
  <si>
    <t>PH0303P</t>
  </si>
  <si>
    <t>PH0304R</t>
  </si>
  <si>
    <t>PH0304P</t>
  </si>
  <si>
    <t>PH0305R</t>
  </si>
  <si>
    <t>PH0305P</t>
  </si>
  <si>
    <t>PH0306R</t>
  </si>
  <si>
    <t>PH0306P</t>
  </si>
  <si>
    <t>PH0307R</t>
  </si>
  <si>
    <t>PH0307P</t>
  </si>
  <si>
    <t>PH0308R</t>
  </si>
  <si>
    <t>PH0308P</t>
  </si>
  <si>
    <t>PH0311R</t>
  </si>
  <si>
    <t>PH0311P</t>
  </si>
  <si>
    <t>PH0312R</t>
  </si>
  <si>
    <t>PH0312P</t>
  </si>
  <si>
    <t>PH0313R</t>
  </si>
  <si>
    <t>PH0313P</t>
  </si>
  <si>
    <t>PH0314R</t>
  </si>
  <si>
    <t>PH0314P</t>
  </si>
  <si>
    <t>PH0315R</t>
  </si>
  <si>
    <t>PH0315P</t>
  </si>
  <si>
    <t>PH0316R</t>
  </si>
  <si>
    <t>PH0316P</t>
  </si>
  <si>
    <t>PH0317R</t>
  </si>
  <si>
    <t>PH0317P</t>
  </si>
  <si>
    <t>PH0318R</t>
  </si>
  <si>
    <t>PH0318P</t>
  </si>
  <si>
    <t>PH0319R</t>
  </si>
  <si>
    <t>PH0319P</t>
  </si>
  <si>
    <t>PH0320R</t>
  </si>
  <si>
    <t>PH0320P</t>
  </si>
  <si>
    <t>PH0321R</t>
  </si>
  <si>
    <t>PH0321P</t>
  </si>
  <si>
    <t>PH0322R</t>
  </si>
  <si>
    <t>PH0322P</t>
  </si>
  <si>
    <t>PH0399R</t>
  </si>
  <si>
    <t>PH0399P</t>
  </si>
  <si>
    <t>PH0206P</t>
  </si>
  <si>
    <t>PH0207P</t>
  </si>
  <si>
    <t>PH0203P</t>
  </si>
  <si>
    <t>PH0205P</t>
  </si>
  <si>
    <t>PH0210P</t>
  </si>
  <si>
    <t>PH0211P</t>
  </si>
  <si>
    <t>PH0208P</t>
  </si>
  <si>
    <t>PH0202P</t>
  </si>
  <si>
    <t>PH0201P</t>
  </si>
  <si>
    <t>PH0299P</t>
  </si>
  <si>
    <t>PH0606P</t>
  </si>
  <si>
    <t>PH0603P</t>
  </si>
  <si>
    <t>PH0605P</t>
  </si>
  <si>
    <t>PH0609P</t>
  </si>
  <si>
    <t>PH0601P</t>
  </si>
  <si>
    <t>PH0699P</t>
  </si>
  <si>
    <t>PH0102P</t>
  </si>
  <si>
    <t>PH0103P</t>
  </si>
  <si>
    <t>PH0118P</t>
  </si>
  <si>
    <t>PH0115P</t>
  </si>
  <si>
    <t>PH0104P</t>
  </si>
  <si>
    <t>PH0114P</t>
  </si>
  <si>
    <t>PH0105P</t>
  </si>
  <si>
    <t>PH0106P</t>
  </si>
  <si>
    <t>PH0116P</t>
  </si>
  <si>
    <t>PH0107P</t>
  </si>
  <si>
    <t>PH0101P</t>
  </si>
  <si>
    <t>PH0109P</t>
  </si>
  <si>
    <t>PH0110P</t>
  </si>
  <si>
    <t>PH0199P</t>
  </si>
  <si>
    <t>PH0506R</t>
  </si>
  <si>
    <t>PH0506P</t>
  </si>
  <si>
    <t>PH0508R</t>
  </si>
  <si>
    <t>PH0508P</t>
  </si>
  <si>
    <t>PH0510R</t>
  </si>
  <si>
    <t>PH0510P</t>
  </si>
  <si>
    <t>PH0513R</t>
  </si>
  <si>
    <t>PH0513P</t>
  </si>
  <si>
    <t>PH0504R</t>
  </si>
  <si>
    <t>PH0504P</t>
  </si>
  <si>
    <t>PH0502R</t>
  </si>
  <si>
    <t>PH0502P</t>
  </si>
  <si>
    <t>PH0515R</t>
  </si>
  <si>
    <t>PH0515P</t>
  </si>
  <si>
    <t>PH0503R</t>
  </si>
  <si>
    <t>PH0503P</t>
  </si>
  <si>
    <t>PH0507R</t>
  </si>
  <si>
    <t>PH0507P</t>
  </si>
  <si>
    <t>PH0509R</t>
  </si>
  <si>
    <t>PH0509P</t>
  </si>
  <si>
    <t>PH0505R</t>
  </si>
  <si>
    <t>PH0505P</t>
  </si>
  <si>
    <t>PH0512R</t>
  </si>
  <si>
    <t>PH0512P</t>
  </si>
  <si>
    <t>PH0511R</t>
  </si>
  <si>
    <t>PH0511P</t>
  </si>
  <si>
    <t>PH0514R</t>
  </si>
  <si>
    <t>PH0514P</t>
  </si>
  <si>
    <t>PH0501R</t>
  </si>
  <si>
    <t>PH0501P</t>
  </si>
  <si>
    <t>PH0599R</t>
  </si>
  <si>
    <t>PH0599P</t>
  </si>
  <si>
    <t>PH0401P</t>
  </si>
  <si>
    <t>PH0405P</t>
  </si>
  <si>
    <t>PH0404P</t>
  </si>
  <si>
    <t>PH0403P</t>
  </si>
  <si>
    <t>PH0406P</t>
  </si>
  <si>
    <t>PH0407P</t>
  </si>
  <si>
    <t>PH0408P</t>
  </si>
  <si>
    <t>PH0409P</t>
  </si>
  <si>
    <t>PH0410P</t>
  </si>
  <si>
    <t>PH0499P</t>
  </si>
  <si>
    <t>PV2001R</t>
  </si>
  <si>
    <t>PG0101R</t>
  </si>
  <si>
    <t>PG0102R</t>
  </si>
  <si>
    <t>PG0103R</t>
  </si>
  <si>
    <t>PG2001R</t>
  </si>
  <si>
    <t>PG2001U</t>
  </si>
  <si>
    <t>PG2002R</t>
  </si>
  <si>
    <t>PG2002U</t>
  </si>
  <si>
    <t>PG2003R</t>
  </si>
  <si>
    <t>PG2003U</t>
  </si>
  <si>
    <t>PG2004R</t>
  </si>
  <si>
    <t>PG2004U</t>
  </si>
  <si>
    <t>PG2005R</t>
  </si>
  <si>
    <t>PG2005U</t>
  </si>
  <si>
    <t>PG2006R</t>
  </si>
  <si>
    <t>PG2006U</t>
  </si>
  <si>
    <t>PG2007R</t>
  </si>
  <si>
    <t>PG2007U</t>
  </si>
  <si>
    <t>PG2099R</t>
  </si>
  <si>
    <t>PG2099U</t>
  </si>
  <si>
    <t>PG2201R</t>
  </si>
  <si>
    <t>PG2201U</t>
  </si>
  <si>
    <t>PG2210R</t>
  </si>
  <si>
    <t>PG2210U</t>
  </si>
  <si>
    <t>PG2202R</t>
  </si>
  <si>
    <t>PG2202U</t>
  </si>
  <si>
    <t>PG2212R</t>
  </si>
  <si>
    <t>PG2212U</t>
  </si>
  <si>
    <t>PG2203R</t>
  </si>
  <si>
    <t>PG2203U</t>
  </si>
  <si>
    <t>PG2204R</t>
  </si>
  <si>
    <t>PG2204U</t>
  </si>
  <si>
    <t>PG2208R</t>
  </si>
  <si>
    <t>PG2208U</t>
  </si>
  <si>
    <t>PG2205R</t>
  </si>
  <si>
    <t>PG2205U</t>
  </si>
  <si>
    <t>PG2206R</t>
  </si>
  <si>
    <t>PG2206U</t>
  </si>
  <si>
    <t>PG2207R</t>
  </si>
  <si>
    <t>PG2207U</t>
  </si>
  <si>
    <t>PG2211R</t>
  </si>
  <si>
    <t>PG2211U</t>
  </si>
  <si>
    <t>PG2209R</t>
  </si>
  <si>
    <t>PG2209U</t>
  </si>
  <si>
    <t>PG2213R</t>
  </si>
  <si>
    <t>PG2213U</t>
  </si>
  <si>
    <t>PG2214R</t>
  </si>
  <si>
    <t>PG2214U</t>
  </si>
  <si>
    <t>PG2299R</t>
  </si>
  <si>
    <t>PG2299U</t>
  </si>
  <si>
    <t>PG2298R</t>
  </si>
  <si>
    <t>PG2298U</t>
  </si>
  <si>
    <t>PG2295R</t>
  </si>
  <si>
    <t>PG2295U</t>
  </si>
  <si>
    <t>PG2297R</t>
  </si>
  <si>
    <t>PG2297U</t>
  </si>
  <si>
    <t>PG2296R</t>
  </si>
  <si>
    <t>PG2296U</t>
  </si>
  <si>
    <t>PE1001E</t>
  </si>
  <si>
    <t>PE1002E</t>
  </si>
  <si>
    <t>PE1005E</t>
  </si>
  <si>
    <t>PE1004E</t>
  </si>
  <si>
    <t>PE1006E</t>
  </si>
  <si>
    <t>PE1007E</t>
  </si>
  <si>
    <t>PE1008E</t>
  </si>
  <si>
    <t>PE1003E</t>
  </si>
  <si>
    <t>PE1099E</t>
  </si>
  <si>
    <t>PE1101R</t>
  </si>
  <si>
    <t>PE1105R</t>
  </si>
  <si>
    <t>PE1103R</t>
  </si>
  <si>
    <t>PE1108R</t>
  </si>
  <si>
    <t>PE1104R</t>
  </si>
  <si>
    <t>PE1109R</t>
  </si>
  <si>
    <t>PE1106R</t>
  </si>
  <si>
    <t>PE1107R</t>
  </si>
  <si>
    <t>PE1102R</t>
  </si>
  <si>
    <t>PE1199R</t>
  </si>
  <si>
    <t>PE2001T</t>
  </si>
  <si>
    <t>PE2101T</t>
  </si>
  <si>
    <t>RF0101T</t>
  </si>
  <si>
    <t>RH0501P</t>
  </si>
  <si>
    <t>RH0301P</t>
  </si>
  <si>
    <t>RH0601P</t>
  </si>
  <si>
    <t>RH0201P</t>
  </si>
  <si>
    <t>RH1401P</t>
  </si>
  <si>
    <t>RH0401P</t>
  </si>
  <si>
    <t>RH0801P</t>
  </si>
  <si>
    <t>RH0901R</t>
  </si>
  <si>
    <t>RH0102P</t>
  </si>
  <si>
    <t>RH0101P</t>
  </si>
  <si>
    <t>RH0103P</t>
  </si>
  <si>
    <t>RH0199P</t>
  </si>
  <si>
    <t>SS0101R</t>
  </si>
  <si>
    <t>SF0202R</t>
  </si>
  <si>
    <t>SF0201R</t>
  </si>
  <si>
    <t>SF0301R</t>
  </si>
  <si>
    <t>SF0101R</t>
  </si>
  <si>
    <t>SS2001R</t>
  </si>
  <si>
    <t>SS2101R</t>
  </si>
  <si>
    <t>SS1101R</t>
  </si>
  <si>
    <t>SS1002R</t>
  </si>
  <si>
    <t>SS1001R</t>
  </si>
  <si>
    <t>SC0101R</t>
  </si>
  <si>
    <t>SC0101C</t>
  </si>
  <si>
    <t>SC0102R</t>
  </si>
  <si>
    <t>SC0102C</t>
  </si>
  <si>
    <t>SJ0101R</t>
  </si>
  <si>
    <t>SJ0102R</t>
  </si>
  <si>
    <t>SE0101R</t>
  </si>
  <si>
    <t>SE0101P</t>
  </si>
  <si>
    <t>SF2001R</t>
  </si>
  <si>
    <t>SF2001P</t>
  </si>
  <si>
    <t>SR0101R</t>
  </si>
  <si>
    <t>SR0101P</t>
  </si>
  <si>
    <t>SS4001R</t>
  </si>
  <si>
    <t>SS4001P</t>
  </si>
  <si>
    <t>SV0101P</t>
  </si>
  <si>
    <t>SC1001P</t>
  </si>
  <si>
    <t>SC1101P</t>
  </si>
  <si>
    <t>SL0101R</t>
  </si>
  <si>
    <t>SB0101R</t>
  </si>
  <si>
    <t>TE0201R</t>
  </si>
  <si>
    <t>TE0201C</t>
  </si>
  <si>
    <t>TE0201D</t>
  </si>
  <si>
    <t>TE0202R</t>
  </si>
  <si>
    <t>TE0202C</t>
  </si>
  <si>
    <t>TE0202D</t>
  </si>
  <si>
    <t>TP0801C</t>
  </si>
  <si>
    <t>TP0801D</t>
  </si>
  <si>
    <t>TP0803C</t>
  </si>
  <si>
    <t>TP0803D</t>
  </si>
  <si>
    <t>TP0802C</t>
  </si>
  <si>
    <t>TP0802D</t>
  </si>
  <si>
    <t>TP0804C</t>
  </si>
  <si>
    <t>TP0804D</t>
  </si>
  <si>
    <t>TP0805C</t>
  </si>
  <si>
    <t>TP0805D</t>
  </si>
  <si>
    <t>TP0899C</t>
  </si>
  <si>
    <t>TP0899D</t>
  </si>
  <si>
    <t>TP0401R</t>
  </si>
  <si>
    <t>TP0401C</t>
  </si>
  <si>
    <t>TP0401D</t>
  </si>
  <si>
    <t>TP0402R</t>
  </si>
  <si>
    <t>TP0402C</t>
  </si>
  <si>
    <t>TP0402D</t>
  </si>
  <si>
    <t>TP0403R</t>
  </si>
  <si>
    <t>TP0403C</t>
  </si>
  <si>
    <t>TP0403D</t>
  </si>
  <si>
    <t>TP0499R</t>
  </si>
  <si>
    <t>TP0499C</t>
  </si>
  <si>
    <t>TP0499D</t>
  </si>
  <si>
    <t>TP0901C</t>
  </si>
  <si>
    <t>TP0901D</t>
  </si>
  <si>
    <t>TP0902C</t>
  </si>
  <si>
    <t>TP0902D</t>
  </si>
  <si>
    <t>TP0602C</t>
  </si>
  <si>
    <t>TP0602D</t>
  </si>
  <si>
    <t>TP0603C</t>
  </si>
  <si>
    <t>TP0603D</t>
  </si>
  <si>
    <t>TP0604C</t>
  </si>
  <si>
    <t>TP0604D</t>
  </si>
  <si>
    <t>TP0605C</t>
  </si>
  <si>
    <t>TP0605D</t>
  </si>
  <si>
    <t>TP0606C</t>
  </si>
  <si>
    <t>TP0606D</t>
  </si>
  <si>
    <t>TP0601C</t>
  </si>
  <si>
    <t>TP0601D</t>
  </si>
  <si>
    <t>TP0607C</t>
  </si>
  <si>
    <t>TP0607D</t>
  </si>
  <si>
    <t>TP0609C</t>
  </si>
  <si>
    <t>TP0609D</t>
  </si>
  <si>
    <t>TP0699C</t>
  </si>
  <si>
    <t>TP0699D</t>
  </si>
  <si>
    <t>TP0308C</t>
  </si>
  <si>
    <t>TP0308D</t>
  </si>
  <si>
    <t>TP0311C</t>
  </si>
  <si>
    <t>TP0311D</t>
  </si>
  <si>
    <t>TP0303C</t>
  </si>
  <si>
    <t>TP0303D</t>
  </si>
  <si>
    <t>TP0304C</t>
  </si>
  <si>
    <t>TP0304D</t>
  </si>
  <si>
    <t>TP0307C</t>
  </si>
  <si>
    <t>TP0307D</t>
  </si>
  <si>
    <t>TP0305C</t>
  </si>
  <si>
    <t>TP0305D</t>
  </si>
  <si>
    <t>TP0309C</t>
  </si>
  <si>
    <t>TP0309D</t>
  </si>
  <si>
    <t>TP0312C</t>
  </si>
  <si>
    <t>TP0312D</t>
  </si>
  <si>
    <t>TP0301C</t>
  </si>
  <si>
    <t>TP0301D</t>
  </si>
  <si>
    <t>TP0399C</t>
  </si>
  <si>
    <t>TP0399D</t>
  </si>
  <si>
    <t>TR0101R</t>
  </si>
  <si>
    <t>VB0101T</t>
  </si>
  <si>
    <t>VB0201T</t>
  </si>
  <si>
    <t>VR1001T</t>
  </si>
  <si>
    <t>VS0101E</t>
  </si>
  <si>
    <t>VC0122R</t>
  </si>
  <si>
    <t>VC0122E</t>
  </si>
  <si>
    <t>VC0102R</t>
  </si>
  <si>
    <t>VC0102E</t>
  </si>
  <si>
    <t>VC0124R</t>
  </si>
  <si>
    <t>VC0124E</t>
  </si>
  <si>
    <t>VC0104R</t>
  </si>
  <si>
    <t>VC0104E</t>
  </si>
  <si>
    <t>VC0106R</t>
  </si>
  <si>
    <t>VC0106E</t>
  </si>
  <si>
    <t>VC0105R</t>
  </si>
  <si>
    <t>VC0105E</t>
  </si>
  <si>
    <t>VC0133R</t>
  </si>
  <si>
    <t>VC0133E</t>
  </si>
  <si>
    <t>VC0103R</t>
  </si>
  <si>
    <t>VC0103E</t>
  </si>
  <si>
    <t>VC0132R</t>
  </si>
  <si>
    <t>VC0132E</t>
  </si>
  <si>
    <t>VC0108R</t>
  </si>
  <si>
    <t>VC0108E</t>
  </si>
  <si>
    <t>VC0131R</t>
  </si>
  <si>
    <t>VC0131E</t>
  </si>
  <si>
    <t>VC0107R</t>
  </si>
  <si>
    <t>VC0107E</t>
  </si>
  <si>
    <t>VC0101R</t>
  </si>
  <si>
    <t>VC0101E</t>
  </si>
  <si>
    <t>VC0118R</t>
  </si>
  <si>
    <t>VC0118E</t>
  </si>
  <si>
    <t>VC0119R</t>
  </si>
  <si>
    <t>VC0119E</t>
  </si>
  <si>
    <t>VC0110R</t>
  </si>
  <si>
    <t>VC0110E</t>
  </si>
  <si>
    <t>VC0109R</t>
  </si>
  <si>
    <t>VC0109E</t>
  </si>
  <si>
    <t>VC0129R</t>
  </si>
  <si>
    <t>VC0129E</t>
  </si>
  <si>
    <t>VC0112R</t>
  </si>
  <si>
    <t>VC0112E</t>
  </si>
  <si>
    <t>VC0111R</t>
  </si>
  <si>
    <t>VC0111E</t>
  </si>
  <si>
    <t>VC0121R</t>
  </si>
  <si>
    <t>VC0121E</t>
  </si>
  <si>
    <t>VC0113R</t>
  </si>
  <si>
    <t>VC0113E</t>
  </si>
  <si>
    <t>VC0128R</t>
  </si>
  <si>
    <t>VC0128E</t>
  </si>
  <si>
    <t>VC0114R</t>
  </si>
  <si>
    <t>VC0114E</t>
  </si>
  <si>
    <t>VC0115R</t>
  </si>
  <si>
    <t>VC0115E</t>
  </si>
  <si>
    <t>VC0116R</t>
  </si>
  <si>
    <t>VC0116E</t>
  </si>
  <si>
    <t>VC0117R</t>
  </si>
  <si>
    <t>VC0117E</t>
  </si>
  <si>
    <t>VC0199R</t>
  </si>
  <si>
    <t>VC0199E</t>
  </si>
  <si>
    <t>VC0192R</t>
  </si>
  <si>
    <t>VC0192E</t>
  </si>
  <si>
    <t>VC0198E</t>
  </si>
  <si>
    <t>VC0197E</t>
  </si>
  <si>
    <t>VC0194E</t>
  </si>
  <si>
    <t>VC0195E</t>
  </si>
  <si>
    <t>VW0501R</t>
  </si>
  <si>
    <t>VW0302R</t>
  </si>
  <si>
    <t>VW0303R</t>
  </si>
  <si>
    <t>VW0404R</t>
  </si>
  <si>
    <t>VW0404E</t>
  </si>
  <si>
    <t>VW0402R</t>
  </si>
  <si>
    <t>VW0402E</t>
  </si>
  <si>
    <t>VW0405R</t>
  </si>
  <si>
    <t>VW0405E</t>
  </si>
  <si>
    <t>VW0403R</t>
  </si>
  <si>
    <t>VW0403E</t>
  </si>
  <si>
    <t>VW0401R</t>
  </si>
  <si>
    <t>VW0401E</t>
  </si>
  <si>
    <t>VW0499R</t>
  </si>
  <si>
    <t>VW0499E</t>
  </si>
  <si>
    <t>VW0707R</t>
  </si>
  <si>
    <t>VW0707E</t>
  </si>
  <si>
    <t>VW0706R</t>
  </si>
  <si>
    <t>VW0706E</t>
  </si>
  <si>
    <t>VW0705R</t>
  </si>
  <si>
    <t>VW0705E</t>
  </si>
  <si>
    <t>VW0708R</t>
  </si>
  <si>
    <t>VW0708E</t>
  </si>
  <si>
    <t>VW0701R</t>
  </si>
  <si>
    <t>VW0701E</t>
  </si>
  <si>
    <t>VW0702R</t>
  </si>
  <si>
    <t>VW0702E</t>
  </si>
  <si>
    <t>VW0704R</t>
  </si>
  <si>
    <t>VW0704E</t>
  </si>
  <si>
    <t>VW0703R</t>
  </si>
  <si>
    <t>VW0703E</t>
  </si>
  <si>
    <t>VW0799R</t>
  </si>
  <si>
    <t>VW0799E</t>
  </si>
  <si>
    <t>VW0601R</t>
  </si>
  <si>
    <t>VW0601E</t>
  </si>
  <si>
    <t>VW0602R</t>
  </si>
  <si>
    <t>VW0602E</t>
  </si>
  <si>
    <t>VW0607R</t>
  </si>
  <si>
    <t>VW0607E</t>
  </si>
  <si>
    <t>VW0603R</t>
  </si>
  <si>
    <t>VW0603E</t>
  </si>
  <si>
    <t>VW0614R</t>
  </si>
  <si>
    <t>VW0614E</t>
  </si>
  <si>
    <t>VW0604R</t>
  </si>
  <si>
    <t>VW0604E</t>
  </si>
  <si>
    <t>VW0615R</t>
  </si>
  <si>
    <t>VW0615E</t>
  </si>
  <si>
    <t>VW0606R</t>
  </si>
  <si>
    <t>VW0606E</t>
  </si>
  <si>
    <t>VW0605R</t>
  </si>
  <si>
    <t>VW0605E</t>
  </si>
  <si>
    <t>VW0608R</t>
  </si>
  <si>
    <t>VW0608E</t>
  </si>
  <si>
    <t>VW0610R</t>
  </si>
  <si>
    <t>VW0610E</t>
  </si>
  <si>
    <t>VW0611R</t>
  </si>
  <si>
    <t>VW0611E</t>
  </si>
  <si>
    <t>VW0609R</t>
  </si>
  <si>
    <t>VW0609E</t>
  </si>
  <si>
    <t>VW0612R</t>
  </si>
  <si>
    <t>VW0612E</t>
  </si>
  <si>
    <t>VW0613R</t>
  </si>
  <si>
    <t>VW0613E</t>
  </si>
  <si>
    <t>VW0699R</t>
  </si>
  <si>
    <t>VW0699E</t>
  </si>
  <si>
    <t>VW0698R</t>
  </si>
  <si>
    <t>VW0698E</t>
  </si>
  <si>
    <t>VW0201R</t>
  </si>
  <si>
    <t>VW0201E</t>
  </si>
  <si>
    <t>VW0202R</t>
  </si>
  <si>
    <t>VW0202E</t>
  </si>
  <si>
    <t>VW0228R</t>
  </si>
  <si>
    <t>VW0228E</t>
  </si>
  <si>
    <t>VW0203R</t>
  </si>
  <si>
    <t>VW0203E</t>
  </si>
  <si>
    <t>VW0223R</t>
  </si>
  <si>
    <t>VW0223E</t>
  </si>
  <si>
    <t>VW0205R</t>
  </si>
  <si>
    <t>VW0205E</t>
  </si>
  <si>
    <t>VW0208R</t>
  </si>
  <si>
    <t>VW0208E</t>
  </si>
  <si>
    <t>VW0204R</t>
  </si>
  <si>
    <t>VW0204E</t>
  </si>
  <si>
    <t>VW0218R</t>
  </si>
  <si>
    <t>VW0218E</t>
  </si>
  <si>
    <t>VW0206R</t>
  </si>
  <si>
    <t>VW0206E</t>
  </si>
  <si>
    <t>VW0226R</t>
  </si>
  <si>
    <t>VW0226E</t>
  </si>
  <si>
    <t>VW0219R</t>
  </si>
  <si>
    <t>VW0219E</t>
  </si>
  <si>
    <t>VW0212R</t>
  </si>
  <si>
    <t>VW0212E</t>
  </si>
  <si>
    <t>VW0213R</t>
  </si>
  <si>
    <t>VW0213E</t>
  </si>
  <si>
    <t>VW0220R</t>
  </si>
  <si>
    <t>VW0220E</t>
  </si>
  <si>
    <t>VW0215R</t>
  </si>
  <si>
    <t>VW0215E</t>
  </si>
  <si>
    <t>VW0224R</t>
  </si>
  <si>
    <t>VW0224E</t>
  </si>
  <si>
    <t>VW0210R</t>
  </si>
  <si>
    <t>VW0210E</t>
  </si>
  <si>
    <t>VW0221R</t>
  </si>
  <si>
    <t>VW0221E</t>
  </si>
  <si>
    <t>VW0216R</t>
  </si>
  <si>
    <t>VW0216E</t>
  </si>
  <si>
    <t>VW0214R</t>
  </si>
  <si>
    <t>VW0214E</t>
  </si>
  <si>
    <t>VW0217R</t>
  </si>
  <si>
    <t>VW0217E</t>
  </si>
  <si>
    <t>VW0209R</t>
  </si>
  <si>
    <t>VW0209E</t>
  </si>
  <si>
    <t>VW0207R</t>
  </si>
  <si>
    <t>VW0207E</t>
  </si>
  <si>
    <t>VW0211R</t>
  </si>
  <si>
    <t>VW0211E</t>
  </si>
  <si>
    <t>VW0299R</t>
  </si>
  <si>
    <t>VW0299E</t>
  </si>
  <si>
    <t>VW0288R</t>
  </si>
  <si>
    <t>VW0288E</t>
  </si>
  <si>
    <t>VW0289R</t>
  </si>
  <si>
    <t>VW0289E</t>
  </si>
  <si>
    <t>VW0293E</t>
  </si>
  <si>
    <t>VW0290E</t>
  </si>
  <si>
    <t>VW0294E</t>
  </si>
  <si>
    <t>VW0296E</t>
  </si>
  <si>
    <t>VW0292E</t>
  </si>
  <si>
    <t>VW0298E</t>
  </si>
  <si>
    <t>VW0297E</t>
  </si>
  <si>
    <t>VW0107R</t>
  </si>
  <si>
    <t>VW0107E</t>
  </si>
  <si>
    <t>VW0101R</t>
  </si>
  <si>
    <t>VW0101E</t>
  </si>
  <si>
    <t>VW0102R</t>
  </si>
  <si>
    <t>VW0102E</t>
  </si>
  <si>
    <t>VW0104R</t>
  </si>
  <si>
    <t>VW0104E</t>
  </si>
  <si>
    <t>VW0103R</t>
  </si>
  <si>
    <t>VW0103E</t>
  </si>
  <si>
    <t>ZE0410R</t>
  </si>
  <si>
    <t>ZE0404R</t>
  </si>
  <si>
    <t>ZE0411R</t>
  </si>
  <si>
    <t>ZE0407R</t>
  </si>
  <si>
    <t>ZE0405R</t>
  </si>
  <si>
    <t>ZE0401R</t>
  </si>
  <si>
    <t>ZE0403R</t>
  </si>
  <si>
    <t>ZE0406R</t>
  </si>
  <si>
    <t>ZE0409R</t>
  </si>
  <si>
    <t>ZE0402R</t>
  </si>
  <si>
    <t>ZE0413R</t>
  </si>
  <si>
    <t>ZE0408R</t>
  </si>
  <si>
    <t>ZE0412R</t>
  </si>
  <si>
    <t>ZE0499R</t>
  </si>
  <si>
    <t>ZE0205R</t>
  </si>
  <si>
    <t>ZE0201R</t>
  </si>
  <si>
    <t>ZE0203R</t>
  </si>
  <si>
    <t>ZE0202R</t>
  </si>
  <si>
    <t>ZE0204R</t>
  </si>
  <si>
    <t>ZE0206R</t>
  </si>
  <si>
    <t>ZE0299R</t>
  </si>
  <si>
    <t>ZE0102R</t>
  </si>
  <si>
    <t>ZE0103R</t>
  </si>
  <si>
    <t>ZE0104R</t>
  </si>
  <si>
    <t>ZE0105R</t>
  </si>
  <si>
    <t>ZE0101R</t>
  </si>
  <si>
    <t>ZE0199R</t>
  </si>
  <si>
    <t>BIG DeluXXe Salmon Bronze L. F1, 500 P</t>
  </si>
  <si>
    <t>Mega Cool Pink, 1 000 P</t>
  </si>
  <si>
    <t>Mega Cool Rose, 1 000 P</t>
  </si>
  <si>
    <t>Mega Cool Scarlet, 1 000 P</t>
  </si>
  <si>
    <t>Mega Cool White, 1 000 P</t>
  </si>
  <si>
    <t>Mega Cool Mix, 1 000 P</t>
  </si>
  <si>
    <t>Hipster Mix, 1000 S</t>
  </si>
  <si>
    <t xml:space="preserve">Graffiti® Appleblossom F1, 500 P   </t>
  </si>
  <si>
    <t xml:space="preserve">Graffiti® Cranberry F1, 500 P   </t>
  </si>
  <si>
    <t>Graffiti® Deep Red F1, 500 P</t>
  </si>
  <si>
    <t>Graffiti® Flirty Pink F1, 500 P</t>
  </si>
  <si>
    <t>Graffiti® Fuchsia F1, 500 P</t>
  </si>
  <si>
    <t>Graffiti® Lavender Pink F1, 500 P</t>
  </si>
  <si>
    <t>Graffiti® Neon Plum F1, 500 P</t>
  </si>
  <si>
    <t>Graffiti® Ruby F1, 500 P</t>
  </si>
  <si>
    <t>Graffiti® True Pink F1, 500 P</t>
  </si>
  <si>
    <t>Graffiti® Ultra Violet F1, 500 P</t>
  </si>
  <si>
    <t xml:space="preserve">Graffiti® White F1, 500 P </t>
  </si>
  <si>
    <t>Graffiti® Selected Mix F1, 500 P</t>
  </si>
  <si>
    <t>Graffiti® Falls Rose F1, 500 P</t>
  </si>
  <si>
    <t>BOOM! HD Rose, 500 P</t>
  </si>
  <si>
    <t>BOOM! HD Rose Morn, 500 P</t>
  </si>
  <si>
    <t>SUCCESS! TR Light Pink Morn F1, 500 P</t>
  </si>
  <si>
    <t>SUCCESS! TR Magenta Star F1, 500 P</t>
  </si>
  <si>
    <t>SUCCESS! TR Pink Morn F1, 500 P</t>
  </si>
  <si>
    <t>SUCCESS! TR Rose Star F1, 500 P</t>
  </si>
  <si>
    <t>BOOM!™ TR Blue F1, 500 P</t>
  </si>
  <si>
    <t>BOOM!™ TR Coral F1, 500 P</t>
  </si>
  <si>
    <t>BOOM!™ TR Red F1, 500 P</t>
  </si>
  <si>
    <t>BOOM!™ TR Rose F1, 500 P</t>
  </si>
  <si>
    <t>BOOM!™ TR White F1, 500 P</t>
  </si>
  <si>
    <t>BOOM!™ TR Mix F1, 500 P</t>
  </si>
  <si>
    <t>Tablemate Gold, 500 S</t>
  </si>
  <si>
    <t>Solanum lycopersicum</t>
  </si>
  <si>
    <t>Benarys Gardener's Delight, 1000 S</t>
  </si>
  <si>
    <t>Mango Tango, 1000 C</t>
  </si>
  <si>
    <t>Mango Tango, 1000 D</t>
  </si>
  <si>
    <t>Milli Vanilli, 1000 C</t>
  </si>
  <si>
    <t>Milli Vanilli, 1000 D</t>
  </si>
  <si>
    <t>Bellamy Mix, 1000 S</t>
  </si>
  <si>
    <t>Admire® White Pink Wing F1, 1000 S</t>
  </si>
  <si>
    <t>Admire® White Pink Wing F1, 1000 E</t>
  </si>
  <si>
    <t>Blue Heaven, 500 S</t>
  </si>
  <si>
    <t>Blue Heaven, 500 E</t>
  </si>
  <si>
    <t>Lemon Splash, 500 S</t>
  </si>
  <si>
    <t>Violet Face, 500 S</t>
  </si>
  <si>
    <t>Violet Face, 500 E</t>
  </si>
  <si>
    <t>Corynephorus canescens</t>
  </si>
  <si>
    <t>Spiky, 10 000 S</t>
  </si>
  <si>
    <t>Craspedia globosa</t>
  </si>
  <si>
    <t>SolarPop, 1000 S</t>
  </si>
  <si>
    <t>Eragrostis</t>
  </si>
  <si>
    <t>Koeleria glauca</t>
  </si>
  <si>
    <t>Limonium perezii</t>
  </si>
  <si>
    <t>Indie, 1000 S</t>
  </si>
  <si>
    <t>Fan® Scarlet Compact F1, 500 P</t>
  </si>
  <si>
    <t>Pennisetum glaucum</t>
  </si>
  <si>
    <t>Inky, 1000 S</t>
  </si>
  <si>
    <t>Groovy Salmon Bicolor, 500 P</t>
  </si>
  <si>
    <t>Bluey, 10 000 S</t>
  </si>
  <si>
    <t>ZÁVAZNÁ OBJEDNÁVKA OSIV 2025/2026</t>
  </si>
  <si>
    <t>Fredy, 10 000 E</t>
  </si>
  <si>
    <t>Savannah, 1000 E</t>
  </si>
  <si>
    <t>Pony Tails, 1000 E</t>
  </si>
  <si>
    <t>Pennisetum villosum, 1000 E</t>
  </si>
  <si>
    <t>elliottii Lovey, 10 000 E</t>
  </si>
  <si>
    <t>spectabilis Snuggy, 10 000 E</t>
  </si>
  <si>
    <t>Ruby Bells, 1000 E</t>
  </si>
  <si>
    <t>Heřmánkové léto, 100 g</t>
  </si>
  <si>
    <t>Heřmánkové léto, 20 g</t>
  </si>
  <si>
    <t>Barevný akord, 100 g</t>
  </si>
  <si>
    <t>Barevný akord, 20 g</t>
  </si>
  <si>
    <r>
      <rPr>
        <b/>
        <i/>
        <sz val="11"/>
        <color theme="1"/>
        <rFont val="Calibri"/>
        <family val="2"/>
        <charset val="238"/>
        <scheme val="minor"/>
      </rPr>
      <t>Pozn</t>
    </r>
    <r>
      <rPr>
        <i/>
        <sz val="11"/>
        <color theme="1"/>
        <rFont val="Calibri"/>
        <family val="2"/>
        <charset val="238"/>
        <scheme val="minor"/>
      </rPr>
      <t xml:space="preserve">: </t>
    </r>
    <r>
      <rPr>
        <b/>
        <i/>
        <sz val="11"/>
        <color theme="1"/>
        <rFont val="Calibri"/>
        <family val="2"/>
        <charset val="238"/>
        <scheme val="minor"/>
      </rPr>
      <t>ceník platný od 1. 3. 2026</t>
    </r>
    <r>
      <rPr>
        <i/>
        <sz val="11"/>
        <color theme="1"/>
        <rFont val="Calibri"/>
        <family val="2"/>
        <charset val="238"/>
        <scheme val="minor"/>
      </rPr>
      <t xml:space="preserve">, </t>
    </r>
    <r>
      <rPr>
        <b/>
        <i/>
        <sz val="11"/>
        <color theme="1"/>
        <rFont val="Calibri"/>
        <family val="2"/>
        <charset val="238"/>
        <scheme val="minor"/>
      </rPr>
      <t>S</t>
    </r>
    <r>
      <rPr>
        <i/>
        <sz val="11"/>
        <color theme="1"/>
        <rFont val="Calibri"/>
        <family val="2"/>
        <charset val="238"/>
        <scheme val="minor"/>
      </rPr>
      <t xml:space="preserve">-semena, </t>
    </r>
    <r>
      <rPr>
        <b/>
        <i/>
        <sz val="11"/>
        <color theme="1"/>
        <rFont val="Calibri"/>
        <family val="2"/>
        <charset val="238"/>
        <scheme val="minor"/>
      </rPr>
      <t>P</t>
    </r>
    <r>
      <rPr>
        <i/>
        <sz val="11"/>
        <color theme="1"/>
        <rFont val="Calibri"/>
        <family val="2"/>
        <charset val="238"/>
        <scheme val="minor"/>
      </rPr>
      <t xml:space="preserve">-pelety, </t>
    </r>
    <r>
      <rPr>
        <b/>
        <i/>
        <sz val="11"/>
        <color theme="1"/>
        <rFont val="Calibri"/>
        <family val="2"/>
        <charset val="238"/>
        <scheme val="minor"/>
      </rPr>
      <t>D</t>
    </r>
    <r>
      <rPr>
        <i/>
        <sz val="11"/>
        <color theme="1"/>
        <rFont val="Calibri"/>
        <family val="2"/>
        <charset val="238"/>
        <scheme val="minor"/>
      </rPr>
      <t xml:space="preserve">-detailed, </t>
    </r>
    <r>
      <rPr>
        <b/>
        <i/>
        <sz val="11"/>
        <color theme="1"/>
        <rFont val="Calibri"/>
        <family val="2"/>
        <charset val="238"/>
        <scheme val="minor"/>
      </rPr>
      <t>C</t>
    </r>
    <r>
      <rPr>
        <i/>
        <sz val="11"/>
        <color theme="1"/>
        <rFont val="Calibri"/>
        <family val="2"/>
        <charset val="238"/>
        <scheme val="minor"/>
      </rPr>
      <t xml:space="preserve">-coated, </t>
    </r>
    <r>
      <rPr>
        <b/>
        <i/>
        <sz val="11"/>
        <color theme="1"/>
        <rFont val="Calibri"/>
        <family val="2"/>
        <charset val="238"/>
        <scheme val="minor"/>
      </rPr>
      <t>MP</t>
    </r>
    <r>
      <rPr>
        <i/>
        <sz val="11"/>
        <color theme="1"/>
        <rFont val="Calibri"/>
        <family val="2"/>
        <charset val="238"/>
        <scheme val="minor"/>
      </rPr>
      <t xml:space="preserve">-multipelety, </t>
    </r>
    <r>
      <rPr>
        <b/>
        <i/>
        <sz val="11"/>
        <color theme="1"/>
        <rFont val="Calibri"/>
        <family val="2"/>
        <charset val="238"/>
        <scheme val="minor"/>
      </rPr>
      <t>PR</t>
    </r>
    <r>
      <rPr>
        <i/>
        <sz val="11"/>
        <color theme="1"/>
        <rFont val="Calibri"/>
        <family val="2"/>
        <charset val="238"/>
        <scheme val="minor"/>
      </rPr>
      <t xml:space="preserve">-primed, </t>
    </r>
    <r>
      <rPr>
        <b/>
        <i/>
        <sz val="11"/>
        <color theme="1"/>
        <rFont val="Calibri"/>
        <family val="2"/>
        <charset val="238"/>
        <scheme val="minor"/>
      </rPr>
      <t>E</t>
    </r>
    <r>
      <rPr>
        <i/>
        <sz val="11"/>
        <color theme="1"/>
        <rFont val="Calibri"/>
        <family val="2"/>
        <charset val="238"/>
        <scheme val="minor"/>
      </rPr>
      <t xml:space="preserve"> -Eco Priming (bez použítí chemikálií),  </t>
    </r>
    <r>
      <rPr>
        <b/>
        <i/>
        <sz val="11"/>
        <color theme="1"/>
        <rFont val="Calibri"/>
        <family val="2"/>
        <charset val="238"/>
        <scheme val="minor"/>
      </rPr>
      <t xml:space="preserve">ApeX </t>
    </r>
    <r>
      <rPr>
        <i/>
        <sz val="11"/>
        <color theme="1"/>
        <rFont val="Calibri"/>
        <family val="2"/>
        <charset val="238"/>
        <scheme val="minor"/>
      </rPr>
      <t>nebo</t>
    </r>
    <r>
      <rPr>
        <b/>
        <i/>
        <sz val="11"/>
        <color theme="1"/>
        <rFont val="Calibri"/>
        <family val="2"/>
        <charset val="238"/>
        <scheme val="minor"/>
      </rPr>
      <t xml:space="preserve"> T</t>
    </r>
    <r>
      <rPr>
        <i/>
        <sz val="11"/>
        <color theme="1"/>
        <rFont val="Calibri"/>
        <family val="2"/>
        <charset val="238"/>
        <scheme val="minor"/>
      </rPr>
      <t xml:space="preserve">-odstraněná dormance, </t>
    </r>
    <r>
      <rPr>
        <b/>
        <i/>
        <sz val="11"/>
        <color theme="1"/>
        <rFont val="Calibri"/>
        <family val="2"/>
        <charset val="238"/>
        <scheme val="minor"/>
      </rPr>
      <t>TOP</t>
    </r>
    <r>
      <rPr>
        <i/>
        <sz val="11"/>
        <color theme="1"/>
        <rFont val="Calibri"/>
        <family val="2"/>
        <charset val="238"/>
        <scheme val="minor"/>
      </rPr>
      <t>-nejprodávanější položky z nabídky,</t>
    </r>
    <r>
      <rPr>
        <b/>
        <i/>
        <sz val="11"/>
        <color theme="1"/>
        <rFont val="Calibri"/>
        <family val="2"/>
        <charset val="238"/>
        <scheme val="minor"/>
      </rPr>
      <t xml:space="preserve"> NEW</t>
    </r>
    <r>
      <rPr>
        <i/>
        <sz val="11"/>
        <color theme="1"/>
        <rFont val="Calibri"/>
        <family val="2"/>
        <charset val="238"/>
        <scheme val="minor"/>
      </rPr>
      <t xml:space="preserve"> - novinka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</si>
</sst>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2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1" xfId="0" applyFont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right"/>
    </xf>
    <xf numFmtId="4" fontId="9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7" fillId="5" borderId="3" xfId="0" applyFont="1" applyFill="1" applyBorder="1" applyAlignment="1">
      <alignment horizontal="center"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6" fillId="3" borderId="1" xfId="0" applyNumberFormat="1" applyFont="1" applyFill="1" applyBorder="1" applyAlignment="1">
      <alignment vertic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3" fontId="5" fillId="0" borderId="14" xfId="0" applyNumberFormat="1" applyFont="1" applyBorder="1"/>
    <xf numFmtId="4" fontId="5" fillId="0" borderId="15" xfId="0" applyNumberFormat="1" applyFont="1" applyBorder="1"/>
    <xf numFmtId="4" fontId="5" fillId="0" borderId="17" xfId="0" applyNumberFormat="1" applyFont="1" applyBorder="1"/>
    <xf numFmtId="3" fontId="5" fillId="0" borderId="19" xfId="0" applyNumberFormat="1" applyFont="1" applyBorder="1"/>
    <xf numFmtId="4" fontId="5" fillId="0" borderId="20" xfId="0" applyNumberFormat="1" applyFont="1" applyBorder="1"/>
    <xf numFmtId="0" fontId="7" fillId="5" borderId="2" xfId="0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/>
    </xf>
    <xf numFmtId="3" fontId="7" fillId="5" borderId="2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0" fontId="7" fillId="6" borderId="1" xfId="0" applyFont="1" applyFill="1" applyBorder="1"/>
    <xf numFmtId="4" fontId="7" fillId="6" borderId="1" xfId="0" applyNumberFormat="1" applyFont="1" applyFill="1" applyBorder="1" applyAlignment="1">
      <alignment horizontal="right"/>
    </xf>
    <xf numFmtId="3" fontId="7" fillId="6" borderId="1" xfId="0" applyNumberFormat="1" applyFont="1" applyFill="1" applyBorder="1"/>
    <xf numFmtId="4" fontId="7" fillId="6" borderId="1" xfId="0" applyNumberFormat="1" applyFont="1" applyFill="1" applyBorder="1"/>
    <xf numFmtId="0" fontId="5" fillId="0" borderId="0" xfId="0" applyFont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5" fillId="0" borderId="0" xfId="0" applyFont="1"/>
    <xf numFmtId="4" fontId="15" fillId="0" borderId="0" xfId="0" applyNumberFormat="1" applyFont="1" applyAlignment="1">
      <alignment horizontal="right"/>
    </xf>
    <xf numFmtId="4" fontId="7" fillId="5" borderId="32" xfId="0" applyNumberFormat="1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indent="1"/>
    </xf>
    <xf numFmtId="0" fontId="16" fillId="3" borderId="1" xfId="0" applyFont="1" applyFill="1" applyBorder="1"/>
    <xf numFmtId="0" fontId="16" fillId="0" borderId="1" xfId="0" applyFont="1" applyBorder="1"/>
    <xf numFmtId="4" fontId="5" fillId="0" borderId="0" xfId="0" applyNumberFormat="1" applyFont="1" applyAlignment="1">
      <alignment vertical="center"/>
    </xf>
    <xf numFmtId="4" fontId="7" fillId="6" borderId="1" xfId="0" applyNumberFormat="1" applyFont="1" applyFill="1" applyBorder="1" applyAlignment="1">
      <alignment wrapText="1"/>
    </xf>
    <xf numFmtId="4" fontId="16" fillId="0" borderId="1" xfId="0" applyNumberFormat="1" applyFont="1" applyBorder="1" applyAlignment="1">
      <alignment vertical="center"/>
    </xf>
    <xf numFmtId="4" fontId="16" fillId="0" borderId="1" xfId="0" applyNumberFormat="1" applyFont="1" applyBorder="1"/>
    <xf numFmtId="0" fontId="17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4" fontId="16" fillId="0" borderId="8" xfId="0" applyNumberFormat="1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6" fillId="0" borderId="6" xfId="0" applyFont="1" applyBorder="1" applyAlignment="1">
      <alignment horizontal="left"/>
    </xf>
    <xf numFmtId="3" fontId="16" fillId="0" borderId="1" xfId="0" applyNumberFormat="1" applyFont="1" applyBorder="1"/>
    <xf numFmtId="3" fontId="16" fillId="2" borderId="1" xfId="0" applyNumberFormat="1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3" fontId="16" fillId="2" borderId="8" xfId="0" applyNumberFormat="1" applyFont="1" applyFill="1" applyBorder="1" applyAlignment="1">
      <alignment vertical="center"/>
    </xf>
    <xf numFmtId="4" fontId="16" fillId="2" borderId="8" xfId="0" applyNumberFormat="1" applyFont="1" applyFill="1" applyBorder="1" applyAlignment="1">
      <alignment vertical="center"/>
    </xf>
    <xf numFmtId="0" fontId="17" fillId="3" borderId="8" xfId="0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Protection="1">
      <protection locked="0"/>
    </xf>
    <xf numFmtId="4" fontId="0" fillId="0" borderId="0" xfId="0" applyNumberFormat="1"/>
    <xf numFmtId="0" fontId="5" fillId="3" borderId="1" xfId="0" applyFont="1" applyFill="1" applyBorder="1"/>
    <xf numFmtId="164" fontId="5" fillId="0" borderId="1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7" fillId="2" borderId="8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10" fillId="0" borderId="9" xfId="0" applyFont="1" applyBorder="1" applyAlignment="1">
      <alignment horizontal="left" indent="1"/>
    </xf>
    <xf numFmtId="0" fontId="10" fillId="0" borderId="27" xfId="0" applyFont="1" applyBorder="1" applyAlignment="1">
      <alignment horizontal="left" indent="1"/>
    </xf>
    <xf numFmtId="0" fontId="10" fillId="0" borderId="28" xfId="0" applyFont="1" applyBorder="1" applyAlignment="1">
      <alignment horizontal="left" indent="1"/>
    </xf>
    <xf numFmtId="0" fontId="9" fillId="0" borderId="29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8" fillId="4" borderId="0" xfId="0" applyFont="1" applyFill="1" applyAlignment="1">
      <alignment horizontal="center" vertical="center"/>
    </xf>
    <xf numFmtId="0" fontId="8" fillId="0" borderId="13" xfId="0" applyFont="1" applyBorder="1" applyAlignment="1">
      <alignment horizontal="left" indent="1"/>
    </xf>
    <xf numFmtId="0" fontId="8" fillId="0" borderId="14" xfId="0" applyFont="1" applyBorder="1" applyAlignment="1">
      <alignment horizontal="left" indent="1"/>
    </xf>
    <xf numFmtId="0" fontId="9" fillId="0" borderId="16" xfId="0" applyFont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0" borderId="18" xfId="0" applyFont="1" applyBorder="1" applyAlignment="1">
      <alignment horizontal="left" indent="1"/>
    </xf>
    <xf numFmtId="0" fontId="9" fillId="0" borderId="19" xfId="0" applyFont="1" applyBorder="1" applyAlignment="1">
      <alignment horizontal="left" inden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4" fontId="5" fillId="0" borderId="1" xfId="1" applyNumberFormat="1" applyFon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12"/>
  <sheetViews>
    <sheetView tabSelected="1" topLeftCell="A2" zoomScale="84" zoomScaleNormal="84" workbookViewId="0">
      <selection activeCell="D11" sqref="D11:G11"/>
    </sheetView>
  </sheetViews>
  <sheetFormatPr defaultRowHeight="14.4" x14ac:dyDescent="0.3"/>
  <cols>
    <col min="1" max="1" width="1.5546875" customWidth="1"/>
    <col min="2" max="2" width="5" style="24" customWidth="1"/>
    <col min="3" max="3" width="8.88671875" style="9" customWidth="1"/>
    <col min="4" max="4" width="33.44140625" style="3" customWidth="1"/>
    <col min="5" max="5" width="11.6640625" style="16" customWidth="1"/>
    <col min="6" max="6" width="9.6640625" style="18" customWidth="1"/>
    <col min="7" max="7" width="9.6640625" style="21" customWidth="1"/>
    <col min="8" max="8" width="9.6640625" customWidth="1"/>
    <col min="9" max="10" width="10.6640625" style="21" customWidth="1"/>
  </cols>
  <sheetData>
    <row r="1" spans="2:10" ht="28.8" x14ac:dyDescent="0.3">
      <c r="B1" s="123" t="s">
        <v>2188</v>
      </c>
      <c r="C1" s="123"/>
      <c r="D1" s="123"/>
      <c r="E1" s="123"/>
      <c r="F1" s="123"/>
      <c r="G1" s="123"/>
    </row>
    <row r="2" spans="2:10" ht="15" thickBot="1" x14ac:dyDescent="0.35">
      <c r="B2" s="136" t="s">
        <v>0</v>
      </c>
      <c r="C2" s="136"/>
      <c r="D2" s="136"/>
      <c r="E2" s="136"/>
      <c r="F2" s="136"/>
      <c r="G2" s="136"/>
    </row>
    <row r="3" spans="2:10" ht="18" x14ac:dyDescent="0.35">
      <c r="B3" s="124" t="s">
        <v>1</v>
      </c>
      <c r="C3" s="125"/>
      <c r="D3" s="125"/>
      <c r="E3" s="125"/>
      <c r="F3" s="26"/>
      <c r="G3" s="27"/>
    </row>
    <row r="4" spans="2:10" ht="15.6" x14ac:dyDescent="0.3">
      <c r="B4" s="126" t="s">
        <v>2</v>
      </c>
      <c r="C4" s="127"/>
      <c r="D4" s="127"/>
      <c r="E4" s="127"/>
      <c r="G4" s="28"/>
    </row>
    <row r="5" spans="2:10" ht="15.6" x14ac:dyDescent="0.3">
      <c r="B5" s="126" t="s">
        <v>3</v>
      </c>
      <c r="C5" s="127"/>
      <c r="D5" s="127"/>
      <c r="E5" s="127"/>
      <c r="G5" s="28"/>
    </row>
    <row r="6" spans="2:10" ht="15.6" x14ac:dyDescent="0.3">
      <c r="B6" s="48" t="s">
        <v>839</v>
      </c>
      <c r="C6" s="5"/>
      <c r="D6" s="5"/>
      <c r="E6" s="14"/>
      <c r="G6" s="28"/>
    </row>
    <row r="7" spans="2:10" ht="15.6" x14ac:dyDescent="0.3">
      <c r="B7" s="126" t="s">
        <v>4</v>
      </c>
      <c r="C7" s="127"/>
      <c r="D7" s="127"/>
      <c r="E7" s="127"/>
      <c r="G7" s="28"/>
    </row>
    <row r="8" spans="2:10" s="5" customFormat="1" ht="16.2" thickBot="1" x14ac:dyDescent="0.35">
      <c r="B8" s="128" t="s">
        <v>5</v>
      </c>
      <c r="C8" s="129"/>
      <c r="D8" s="129"/>
      <c r="E8" s="129"/>
      <c r="F8" s="29"/>
      <c r="G8" s="30"/>
      <c r="I8" s="21"/>
      <c r="J8" s="21"/>
    </row>
    <row r="9" spans="2:10" ht="6" customHeight="1" x14ac:dyDescent="0.3">
      <c r="B9" s="23"/>
      <c r="C9" s="7"/>
      <c r="D9"/>
      <c r="E9" s="14"/>
    </row>
    <row r="10" spans="2:10" ht="24" thickBot="1" x14ac:dyDescent="0.5">
      <c r="B10" s="137" t="s">
        <v>6</v>
      </c>
      <c r="C10" s="137"/>
      <c r="D10" s="137"/>
      <c r="E10" s="137"/>
      <c r="F10" s="137"/>
      <c r="G10" s="137"/>
    </row>
    <row r="11" spans="2:10" ht="18" x14ac:dyDescent="0.35">
      <c r="B11" s="130" t="s">
        <v>7</v>
      </c>
      <c r="C11" s="131"/>
      <c r="D11" s="132"/>
      <c r="E11" s="132"/>
      <c r="F11" s="132"/>
      <c r="G11" s="133"/>
    </row>
    <row r="12" spans="2:10" ht="15.75" customHeight="1" x14ac:dyDescent="0.3">
      <c r="B12" s="134" t="s">
        <v>8</v>
      </c>
      <c r="C12" s="135"/>
      <c r="D12" s="138"/>
      <c r="E12" s="139"/>
      <c r="F12" s="139"/>
      <c r="G12" s="140"/>
    </row>
    <row r="13" spans="2:10" ht="15" customHeight="1" x14ac:dyDescent="0.3">
      <c r="B13" s="134"/>
      <c r="C13" s="135"/>
      <c r="D13" s="138"/>
      <c r="E13" s="139"/>
      <c r="F13" s="139"/>
      <c r="G13" s="140"/>
    </row>
    <row r="14" spans="2:10" s="5" customFormat="1" ht="15.6" x14ac:dyDescent="0.3">
      <c r="B14" s="107" t="s">
        <v>9</v>
      </c>
      <c r="C14" s="108"/>
      <c r="D14" s="111"/>
      <c r="E14" s="111"/>
      <c r="F14" s="111"/>
      <c r="G14" s="112"/>
      <c r="I14" s="21"/>
      <c r="J14" s="21"/>
    </row>
    <row r="15" spans="2:10" s="5" customFormat="1" ht="15.6" x14ac:dyDescent="0.3">
      <c r="B15" s="107" t="s">
        <v>10</v>
      </c>
      <c r="C15" s="108"/>
      <c r="D15" s="111"/>
      <c r="E15" s="111"/>
      <c r="F15" s="111"/>
      <c r="G15" s="112"/>
      <c r="I15" s="21"/>
      <c r="J15" s="21"/>
    </row>
    <row r="16" spans="2:10" ht="15.6" x14ac:dyDescent="0.3">
      <c r="B16" s="107" t="s">
        <v>11</v>
      </c>
      <c r="C16" s="108"/>
      <c r="D16" s="111"/>
      <c r="E16" s="111"/>
      <c r="F16" s="111"/>
      <c r="G16" s="112"/>
    </row>
    <row r="17" spans="2:10" ht="15.75" customHeight="1" thickBot="1" x14ac:dyDescent="0.35">
      <c r="B17" s="109" t="s">
        <v>12</v>
      </c>
      <c r="C17" s="110"/>
      <c r="D17" s="105"/>
      <c r="E17" s="105"/>
      <c r="F17" s="105"/>
      <c r="G17" s="106"/>
    </row>
    <row r="18" spans="2:10" ht="15" customHeight="1" thickBot="1" x14ac:dyDescent="0.35">
      <c r="C18" s="8"/>
      <c r="D18" s="6"/>
      <c r="E18" s="15"/>
      <c r="F18" s="19"/>
      <c r="G18" s="22"/>
    </row>
    <row r="19" spans="2:10" ht="15.75" customHeight="1" thickBot="1" x14ac:dyDescent="0.35">
      <c r="B19" s="117" t="s">
        <v>13</v>
      </c>
      <c r="C19" s="118"/>
      <c r="D19" s="119"/>
      <c r="E19" s="120"/>
      <c r="F19" s="121"/>
      <c r="G19" s="122"/>
    </row>
    <row r="20" spans="2:10" ht="8.25" customHeight="1" x14ac:dyDescent="0.3">
      <c r="C20" s="8"/>
      <c r="D20" s="6"/>
      <c r="E20" s="15"/>
      <c r="F20" s="19"/>
      <c r="G20" s="22"/>
    </row>
    <row r="21" spans="2:10" ht="15.75" customHeight="1" x14ac:dyDescent="0.3">
      <c r="B21" s="141" t="s">
        <v>14</v>
      </c>
      <c r="C21" s="141"/>
      <c r="D21" s="141"/>
      <c r="E21" s="141"/>
      <c r="F21" s="141"/>
      <c r="G21" s="141"/>
    </row>
    <row r="22" spans="2:10" ht="15.75" customHeight="1" x14ac:dyDescent="0.3">
      <c r="B22" s="141"/>
      <c r="C22" s="141"/>
      <c r="D22" s="141"/>
      <c r="E22" s="141"/>
      <c r="F22" s="141"/>
      <c r="G22" s="141"/>
    </row>
    <row r="23" spans="2:10" ht="15.75" customHeight="1" x14ac:dyDescent="0.3">
      <c r="B23" s="141"/>
      <c r="C23" s="141"/>
      <c r="D23" s="141"/>
      <c r="E23" s="141"/>
      <c r="F23" s="141"/>
      <c r="G23" s="141"/>
    </row>
    <row r="24" spans="2:10" ht="15.75" customHeight="1" x14ac:dyDescent="0.3">
      <c r="B24" s="141"/>
      <c r="C24" s="141"/>
      <c r="D24" s="141"/>
      <c r="E24" s="141"/>
      <c r="F24" s="141"/>
      <c r="G24" s="141"/>
    </row>
    <row r="25" spans="2:10" ht="15.75" customHeight="1" x14ac:dyDescent="0.3">
      <c r="B25" s="141"/>
      <c r="C25" s="141"/>
      <c r="D25" s="141"/>
      <c r="E25" s="141"/>
      <c r="F25" s="141"/>
      <c r="G25" s="141"/>
    </row>
    <row r="26" spans="2:10" ht="9" customHeight="1" x14ac:dyDescent="0.3">
      <c r="B26" s="23"/>
      <c r="C26" s="7"/>
      <c r="D26"/>
      <c r="E26" s="14"/>
    </row>
    <row r="27" spans="2:10" ht="47.25" customHeight="1" x14ac:dyDescent="0.3">
      <c r="B27" s="142" t="s">
        <v>2200</v>
      </c>
      <c r="C27" s="142"/>
      <c r="D27" s="142"/>
      <c r="E27" s="142"/>
      <c r="F27" s="142"/>
      <c r="G27" s="142"/>
    </row>
    <row r="28" spans="2:10" ht="9" customHeight="1" x14ac:dyDescent="0.3">
      <c r="C28" s="7"/>
      <c r="D28"/>
      <c r="E28" s="14"/>
    </row>
    <row r="29" spans="2:10" s="1" customFormat="1" ht="33" customHeight="1" x14ac:dyDescent="0.3">
      <c r="B29" s="25" t="s">
        <v>15</v>
      </c>
      <c r="C29" s="17" t="s">
        <v>16</v>
      </c>
      <c r="D29" s="31" t="s">
        <v>17</v>
      </c>
      <c r="E29" s="32" t="s">
        <v>18</v>
      </c>
      <c r="F29" s="33" t="s">
        <v>19</v>
      </c>
      <c r="G29" s="44" t="s">
        <v>20</v>
      </c>
      <c r="H29" s="45" t="s">
        <v>21</v>
      </c>
      <c r="I29" s="52" t="s">
        <v>22</v>
      </c>
      <c r="J29" s="52" t="s">
        <v>1032</v>
      </c>
    </row>
    <row r="30" spans="2:10" s="4" customFormat="1" ht="22.35" customHeight="1" x14ac:dyDescent="0.4">
      <c r="B30" s="113" t="s">
        <v>23</v>
      </c>
      <c r="C30" s="113"/>
      <c r="D30" s="113"/>
      <c r="E30" s="113"/>
      <c r="F30" s="113"/>
      <c r="G30" s="114"/>
      <c r="H30" s="46">
        <f>F1206</f>
        <v>0</v>
      </c>
      <c r="I30" s="47">
        <f>G1206</f>
        <v>0</v>
      </c>
      <c r="J30" s="47">
        <f>I30*1.12</f>
        <v>0</v>
      </c>
    </row>
    <row r="31" spans="2:10" s="40" customFormat="1" ht="14.1" customHeight="1" x14ac:dyDescent="0.3">
      <c r="B31" s="55" t="s">
        <v>15</v>
      </c>
      <c r="C31" s="57">
        <v>100</v>
      </c>
      <c r="D31" s="58" t="s">
        <v>838</v>
      </c>
      <c r="E31" s="53">
        <v>758.9</v>
      </c>
      <c r="F31" s="59"/>
      <c r="G31" s="60">
        <f t="shared" ref="G31:G56" si="0">E31*F31</f>
        <v>0</v>
      </c>
      <c r="I31" s="51"/>
      <c r="J31" s="51"/>
    </row>
    <row r="32" spans="2:10" s="40" customFormat="1" ht="14.1" customHeight="1" x14ac:dyDescent="0.3">
      <c r="B32" s="55" t="s">
        <v>15</v>
      </c>
      <c r="C32" s="56">
        <v>101</v>
      </c>
      <c r="D32" s="10" t="s">
        <v>24</v>
      </c>
      <c r="E32" s="53">
        <v>151.80000000000001</v>
      </c>
      <c r="F32" s="61"/>
      <c r="G32" s="60">
        <f t="shared" si="0"/>
        <v>0</v>
      </c>
      <c r="I32" s="51"/>
      <c r="J32" s="51"/>
    </row>
    <row r="33" spans="2:10" s="40" customFormat="1" ht="14.1" customHeight="1" x14ac:dyDescent="0.3">
      <c r="B33" s="55"/>
      <c r="C33" s="56">
        <v>200</v>
      </c>
      <c r="D33" s="10" t="s">
        <v>25</v>
      </c>
      <c r="E33" s="53">
        <v>821.4</v>
      </c>
      <c r="F33" s="61"/>
      <c r="G33" s="60">
        <f t="shared" si="0"/>
        <v>0</v>
      </c>
      <c r="I33" s="51"/>
      <c r="J33" s="51"/>
    </row>
    <row r="34" spans="2:10" s="40" customFormat="1" ht="14.1" customHeight="1" x14ac:dyDescent="0.3">
      <c r="B34" s="55"/>
      <c r="C34" s="56">
        <v>201</v>
      </c>
      <c r="D34" s="10" t="s">
        <v>26</v>
      </c>
      <c r="E34" s="53">
        <v>164.3</v>
      </c>
      <c r="F34" s="61"/>
      <c r="G34" s="60">
        <f t="shared" si="0"/>
        <v>0</v>
      </c>
      <c r="I34" s="51"/>
      <c r="J34" s="51"/>
    </row>
    <row r="35" spans="2:10" s="40" customFormat="1" ht="14.1" customHeight="1" x14ac:dyDescent="0.3">
      <c r="B35" s="55" t="s">
        <v>15</v>
      </c>
      <c r="C35" s="56">
        <v>300</v>
      </c>
      <c r="D35" s="10" t="s">
        <v>27</v>
      </c>
      <c r="E35" s="53">
        <v>793.1</v>
      </c>
      <c r="F35" s="61"/>
      <c r="G35" s="60">
        <f t="shared" si="0"/>
        <v>0</v>
      </c>
      <c r="I35" s="51"/>
      <c r="J35" s="51"/>
    </row>
    <row r="36" spans="2:10" s="40" customFormat="1" ht="14.1" customHeight="1" x14ac:dyDescent="0.3">
      <c r="B36" s="55" t="s">
        <v>15</v>
      </c>
      <c r="C36" s="56">
        <v>301</v>
      </c>
      <c r="D36" s="50" t="s">
        <v>28</v>
      </c>
      <c r="E36" s="53">
        <v>158.6</v>
      </c>
      <c r="F36" s="61"/>
      <c r="G36" s="60">
        <f t="shared" si="0"/>
        <v>0</v>
      </c>
      <c r="I36" s="51"/>
      <c r="J36" s="51"/>
    </row>
    <row r="37" spans="2:10" s="40" customFormat="1" ht="14.1" customHeight="1" x14ac:dyDescent="0.3">
      <c r="B37" s="55"/>
      <c r="C37" s="56">
        <v>400</v>
      </c>
      <c r="D37" s="10" t="s">
        <v>29</v>
      </c>
      <c r="E37" s="53">
        <v>753.1</v>
      </c>
      <c r="F37" s="61"/>
      <c r="G37" s="60">
        <f t="shared" si="0"/>
        <v>0</v>
      </c>
    </row>
    <row r="38" spans="2:10" s="40" customFormat="1" ht="14.1" customHeight="1" x14ac:dyDescent="0.3">
      <c r="B38" s="55"/>
      <c r="C38" s="56">
        <v>401</v>
      </c>
      <c r="D38" s="10" t="s">
        <v>30</v>
      </c>
      <c r="E38" s="53">
        <v>150.6</v>
      </c>
      <c r="F38" s="61"/>
      <c r="G38" s="60">
        <f t="shared" si="0"/>
        <v>0</v>
      </c>
    </row>
    <row r="39" spans="2:10" s="40" customFormat="1" ht="14.1" customHeight="1" x14ac:dyDescent="0.3">
      <c r="B39" s="55" t="s">
        <v>15</v>
      </c>
      <c r="C39" s="56">
        <v>500</v>
      </c>
      <c r="D39" s="10" t="s">
        <v>31</v>
      </c>
      <c r="E39" s="53">
        <v>813.5</v>
      </c>
      <c r="F39" s="61"/>
      <c r="G39" s="60">
        <f t="shared" si="0"/>
        <v>0</v>
      </c>
    </row>
    <row r="40" spans="2:10" s="40" customFormat="1" ht="14.1" customHeight="1" x14ac:dyDescent="0.3">
      <c r="B40" s="55" t="s">
        <v>15</v>
      </c>
      <c r="C40" s="56">
        <v>501</v>
      </c>
      <c r="D40" s="10" t="s">
        <v>32</v>
      </c>
      <c r="E40" s="53">
        <v>162.69999999999999</v>
      </c>
      <c r="F40" s="61"/>
      <c r="G40" s="60">
        <f t="shared" si="0"/>
        <v>0</v>
      </c>
    </row>
    <row r="41" spans="2:10" s="40" customFormat="1" ht="14.1" customHeight="1" x14ac:dyDescent="0.3">
      <c r="B41" s="55" t="s">
        <v>15</v>
      </c>
      <c r="C41" s="56">
        <v>600</v>
      </c>
      <c r="D41" s="10" t="s">
        <v>33</v>
      </c>
      <c r="E41" s="53">
        <v>767.2</v>
      </c>
      <c r="F41" s="61"/>
      <c r="G41" s="60">
        <f t="shared" si="0"/>
        <v>0</v>
      </c>
    </row>
    <row r="42" spans="2:10" s="40" customFormat="1" ht="14.1" customHeight="1" x14ac:dyDescent="0.3">
      <c r="B42" s="55" t="s">
        <v>15</v>
      </c>
      <c r="C42" s="56">
        <v>601</v>
      </c>
      <c r="D42" s="10" t="s">
        <v>34</v>
      </c>
      <c r="E42" s="53">
        <v>153.4</v>
      </c>
      <c r="F42" s="61"/>
      <c r="G42" s="60">
        <f t="shared" si="0"/>
        <v>0</v>
      </c>
    </row>
    <row r="43" spans="2:10" s="40" customFormat="1" ht="14.1" customHeight="1" x14ac:dyDescent="0.3">
      <c r="B43" s="55"/>
      <c r="C43" s="56">
        <v>700</v>
      </c>
      <c r="D43" s="10" t="s">
        <v>35</v>
      </c>
      <c r="E43" s="53">
        <v>753.1</v>
      </c>
      <c r="F43" s="61"/>
      <c r="G43" s="60">
        <f t="shared" si="0"/>
        <v>0</v>
      </c>
    </row>
    <row r="44" spans="2:10" s="40" customFormat="1" ht="14.1" customHeight="1" x14ac:dyDescent="0.3">
      <c r="B44" s="10"/>
      <c r="C44" s="56">
        <v>701</v>
      </c>
      <c r="D44" s="10" t="s">
        <v>36</v>
      </c>
      <c r="E44" s="53">
        <v>150.6</v>
      </c>
      <c r="F44" s="61"/>
      <c r="G44" s="60">
        <f t="shared" si="0"/>
        <v>0</v>
      </c>
    </row>
    <row r="45" spans="2:10" s="40" customFormat="1" ht="14.1" customHeight="1" x14ac:dyDescent="0.3">
      <c r="B45" s="62" t="s">
        <v>15</v>
      </c>
      <c r="C45" s="56">
        <v>800</v>
      </c>
      <c r="D45" s="10" t="s">
        <v>37</v>
      </c>
      <c r="E45" s="53">
        <v>528.29999999999995</v>
      </c>
      <c r="F45" s="61"/>
      <c r="G45" s="60">
        <f t="shared" si="0"/>
        <v>0</v>
      </c>
    </row>
    <row r="46" spans="2:10" s="40" customFormat="1" ht="14.1" customHeight="1" x14ac:dyDescent="0.3">
      <c r="B46" s="62" t="s">
        <v>15</v>
      </c>
      <c r="C46" s="56">
        <v>801</v>
      </c>
      <c r="D46" s="10" t="s">
        <v>38</v>
      </c>
      <c r="E46" s="53">
        <v>105.6</v>
      </c>
      <c r="F46" s="61"/>
      <c r="G46" s="60">
        <f t="shared" si="0"/>
        <v>0</v>
      </c>
    </row>
    <row r="47" spans="2:10" s="40" customFormat="1" ht="14.1" customHeight="1" x14ac:dyDescent="0.3">
      <c r="B47" s="62" t="s">
        <v>15</v>
      </c>
      <c r="C47" s="56">
        <v>1000</v>
      </c>
      <c r="D47" s="10" t="s">
        <v>788</v>
      </c>
      <c r="E47" s="53">
        <v>793.1</v>
      </c>
      <c r="F47" s="61"/>
      <c r="G47" s="60">
        <f t="shared" si="0"/>
        <v>0</v>
      </c>
    </row>
    <row r="48" spans="2:10" s="40" customFormat="1" ht="14.1" customHeight="1" x14ac:dyDescent="0.3">
      <c r="B48" s="62" t="s">
        <v>15</v>
      </c>
      <c r="C48" s="56">
        <v>1001</v>
      </c>
      <c r="D48" s="10" t="s">
        <v>789</v>
      </c>
      <c r="E48" s="53">
        <v>158.6</v>
      </c>
      <c r="F48" s="61"/>
      <c r="G48" s="60">
        <f t="shared" si="0"/>
        <v>0</v>
      </c>
    </row>
    <row r="49" spans="2:7" s="40" customFormat="1" ht="14.1" customHeight="1" x14ac:dyDescent="0.3">
      <c r="B49" s="62" t="s">
        <v>15</v>
      </c>
      <c r="C49" s="56">
        <v>1100</v>
      </c>
      <c r="D49" s="10" t="s">
        <v>1099</v>
      </c>
      <c r="E49" s="53">
        <v>793.1</v>
      </c>
      <c r="F49" s="61"/>
      <c r="G49" s="60">
        <f t="shared" si="0"/>
        <v>0</v>
      </c>
    </row>
    <row r="50" spans="2:7" s="40" customFormat="1" ht="14.1" customHeight="1" x14ac:dyDescent="0.3">
      <c r="B50" s="62" t="s">
        <v>15</v>
      </c>
      <c r="C50" s="56">
        <v>1101</v>
      </c>
      <c r="D50" s="10" t="s">
        <v>1100</v>
      </c>
      <c r="E50" s="53">
        <v>158.6</v>
      </c>
      <c r="F50" s="61"/>
      <c r="G50" s="60">
        <f t="shared" si="0"/>
        <v>0</v>
      </c>
    </row>
    <row r="51" spans="2:7" s="40" customFormat="1" ht="14.1" customHeight="1" x14ac:dyDescent="0.3">
      <c r="B51" s="62" t="s">
        <v>39</v>
      </c>
      <c r="C51" s="143">
        <v>1110</v>
      </c>
      <c r="D51" s="144" t="s">
        <v>2196</v>
      </c>
      <c r="E51" s="145">
        <v>892.4</v>
      </c>
      <c r="F51" s="61"/>
      <c r="G51" s="60">
        <f t="shared" si="0"/>
        <v>0</v>
      </c>
    </row>
    <row r="52" spans="2:7" s="7" customFormat="1" ht="14.1" customHeight="1" x14ac:dyDescent="0.3">
      <c r="B52" s="62" t="s">
        <v>39</v>
      </c>
      <c r="C52" s="143">
        <v>1111</v>
      </c>
      <c r="D52" s="144" t="s">
        <v>2197</v>
      </c>
      <c r="E52" s="145">
        <v>178.5</v>
      </c>
      <c r="F52" s="61"/>
      <c r="G52" s="60">
        <f t="shared" si="0"/>
        <v>0</v>
      </c>
    </row>
    <row r="53" spans="2:7" s="2" customFormat="1" ht="14.1" customHeight="1" x14ac:dyDescent="0.3">
      <c r="B53" s="62" t="s">
        <v>39</v>
      </c>
      <c r="C53" s="143">
        <v>1120</v>
      </c>
      <c r="D53" s="144" t="s">
        <v>2198</v>
      </c>
      <c r="E53" s="145">
        <v>959.8</v>
      </c>
      <c r="F53" s="61"/>
      <c r="G53" s="60">
        <f t="shared" si="0"/>
        <v>0</v>
      </c>
    </row>
    <row r="54" spans="2:7" s="40" customFormat="1" ht="14.1" customHeight="1" x14ac:dyDescent="0.3">
      <c r="B54" s="62" t="s">
        <v>39</v>
      </c>
      <c r="C54" s="143">
        <v>1121</v>
      </c>
      <c r="D54" s="144" t="s">
        <v>2199</v>
      </c>
      <c r="E54" s="145">
        <v>191.9</v>
      </c>
      <c r="F54" s="61"/>
      <c r="G54" s="60">
        <f t="shared" si="0"/>
        <v>0</v>
      </c>
    </row>
    <row r="55" spans="2:7" s="40" customFormat="1" ht="14.1" customHeight="1" x14ac:dyDescent="0.3">
      <c r="B55" s="55"/>
      <c r="C55" s="63">
        <v>900</v>
      </c>
      <c r="D55" s="50" t="s">
        <v>40</v>
      </c>
      <c r="E55" s="53">
        <v>3677.1</v>
      </c>
      <c r="F55" s="64"/>
      <c r="G55" s="60">
        <f t="shared" si="0"/>
        <v>0</v>
      </c>
    </row>
    <row r="56" spans="2:7" s="40" customFormat="1" ht="14.1" customHeight="1" x14ac:dyDescent="0.3">
      <c r="B56" s="62"/>
      <c r="C56" s="56">
        <v>901</v>
      </c>
      <c r="D56" s="10" t="s">
        <v>41</v>
      </c>
      <c r="E56" s="54">
        <v>735.4</v>
      </c>
      <c r="F56" s="61"/>
      <c r="G56" s="60">
        <f t="shared" si="0"/>
        <v>0</v>
      </c>
    </row>
    <row r="57" spans="2:7" s="40" customFormat="1" ht="22.35" customHeight="1" x14ac:dyDescent="0.4">
      <c r="B57" s="115" t="s">
        <v>42</v>
      </c>
      <c r="C57" s="116"/>
      <c r="D57" s="116"/>
      <c r="E57" s="116"/>
      <c r="F57" s="116"/>
      <c r="G57" s="116"/>
    </row>
    <row r="58" spans="2:7" s="40" customFormat="1" ht="14.1" customHeight="1" x14ac:dyDescent="0.3">
      <c r="B58" s="92" t="s">
        <v>43</v>
      </c>
      <c r="C58" s="92"/>
      <c r="D58" s="92"/>
      <c r="E58" s="92"/>
      <c r="F58" s="65"/>
      <c r="G58" s="66"/>
    </row>
    <row r="59" spans="2:7" s="40" customFormat="1" ht="14.1" customHeight="1" x14ac:dyDescent="0.3">
      <c r="B59" s="55"/>
      <c r="C59" s="50" t="s">
        <v>1128</v>
      </c>
      <c r="D59" s="10" t="s">
        <v>899</v>
      </c>
      <c r="E59" s="79">
        <v>3366</v>
      </c>
      <c r="F59" s="61"/>
      <c r="G59" s="53">
        <f>E59*F59</f>
        <v>0</v>
      </c>
    </row>
    <row r="60" spans="2:7" s="40" customFormat="1" ht="14.1" customHeight="1" x14ac:dyDescent="0.3">
      <c r="B60" s="55"/>
      <c r="C60" s="50" t="s">
        <v>1129</v>
      </c>
      <c r="D60" s="10" t="s">
        <v>900</v>
      </c>
      <c r="E60" s="79">
        <v>3366</v>
      </c>
      <c r="F60" s="61"/>
      <c r="G60" s="53">
        <f t="shared" ref="G60:G123" si="1">E60*F60</f>
        <v>0</v>
      </c>
    </row>
    <row r="61" spans="2:7" s="40" customFormat="1" ht="14.1" customHeight="1" x14ac:dyDescent="0.3">
      <c r="B61" s="55"/>
      <c r="C61" s="50" t="s">
        <v>1130</v>
      </c>
      <c r="D61" s="10" t="s">
        <v>901</v>
      </c>
      <c r="E61" s="79">
        <v>3366</v>
      </c>
      <c r="F61" s="61"/>
      <c r="G61" s="53">
        <f t="shared" si="1"/>
        <v>0</v>
      </c>
    </row>
    <row r="62" spans="2:7" s="40" customFormat="1" ht="14.1" customHeight="1" x14ac:dyDescent="0.3">
      <c r="B62" s="55"/>
      <c r="C62" s="50" t="s">
        <v>1131</v>
      </c>
      <c r="D62" s="10" t="s">
        <v>902</v>
      </c>
      <c r="E62" s="79">
        <v>3366</v>
      </c>
      <c r="F62" s="61"/>
      <c r="G62" s="53">
        <f t="shared" si="1"/>
        <v>0</v>
      </c>
    </row>
    <row r="63" spans="2:7" s="40" customFormat="1" ht="14.1" customHeight="1" x14ac:dyDescent="0.3">
      <c r="B63" s="62" t="s">
        <v>39</v>
      </c>
      <c r="C63" s="49" t="s">
        <v>1132</v>
      </c>
      <c r="D63" s="11" t="s">
        <v>2186</v>
      </c>
      <c r="E63" s="79">
        <v>3366</v>
      </c>
      <c r="F63" s="61"/>
      <c r="G63" s="53">
        <f t="shared" si="1"/>
        <v>0</v>
      </c>
    </row>
    <row r="64" spans="2:7" s="40" customFormat="1" ht="14.1" customHeight="1" x14ac:dyDescent="0.3">
      <c r="B64" s="55"/>
      <c r="C64" s="50" t="s">
        <v>1133</v>
      </c>
      <c r="D64" s="10" t="s">
        <v>903</v>
      </c>
      <c r="E64" s="79">
        <v>3366</v>
      </c>
      <c r="F64" s="61"/>
      <c r="G64" s="53">
        <f t="shared" si="1"/>
        <v>0</v>
      </c>
    </row>
    <row r="65" spans="2:7" s="40" customFormat="1" ht="14.1" customHeight="1" x14ac:dyDescent="0.3">
      <c r="B65" s="55"/>
      <c r="C65" s="50" t="s">
        <v>1134</v>
      </c>
      <c r="D65" s="10" t="s">
        <v>904</v>
      </c>
      <c r="E65" s="79">
        <v>3366</v>
      </c>
      <c r="F65" s="10"/>
      <c r="G65" s="53">
        <f t="shared" si="1"/>
        <v>0</v>
      </c>
    </row>
    <row r="66" spans="2:7" s="40" customFormat="1" ht="14.1" customHeight="1" x14ac:dyDescent="0.3">
      <c r="B66" s="55"/>
      <c r="C66" s="50" t="s">
        <v>1135</v>
      </c>
      <c r="D66" s="10" t="s">
        <v>905</v>
      </c>
      <c r="E66" s="79">
        <v>3465</v>
      </c>
      <c r="F66" s="61"/>
      <c r="G66" s="53">
        <f t="shared" si="1"/>
        <v>0</v>
      </c>
    </row>
    <row r="67" spans="2:7" s="40" customFormat="1" ht="14.1" customHeight="1" x14ac:dyDescent="0.3">
      <c r="B67" s="55"/>
      <c r="C67" s="50" t="s">
        <v>1136</v>
      </c>
      <c r="D67" s="10" t="s">
        <v>906</v>
      </c>
      <c r="E67" s="79">
        <v>3465</v>
      </c>
      <c r="F67" s="61"/>
      <c r="G67" s="53">
        <f t="shared" si="1"/>
        <v>0</v>
      </c>
    </row>
    <row r="68" spans="2:7" s="40" customFormat="1" ht="14.1" customHeight="1" x14ac:dyDescent="0.3">
      <c r="B68" s="55"/>
      <c r="C68" s="50" t="s">
        <v>1137</v>
      </c>
      <c r="D68" s="10" t="s">
        <v>907</v>
      </c>
      <c r="E68" s="79">
        <v>3465</v>
      </c>
      <c r="F68" s="61"/>
      <c r="G68" s="53">
        <f t="shared" si="1"/>
        <v>0</v>
      </c>
    </row>
    <row r="69" spans="2:7" s="40" customFormat="1" ht="14.1" customHeight="1" x14ac:dyDescent="0.3">
      <c r="B69" s="55"/>
      <c r="C69" s="50" t="s">
        <v>1138</v>
      </c>
      <c r="D69" s="10" t="s">
        <v>908</v>
      </c>
      <c r="E69" s="79">
        <v>3465</v>
      </c>
      <c r="F69" s="61"/>
      <c r="G69" s="53">
        <f t="shared" si="1"/>
        <v>0</v>
      </c>
    </row>
    <row r="70" spans="2:7" s="40" customFormat="1" ht="14.1" customHeight="1" x14ac:dyDescent="0.3">
      <c r="B70" s="92" t="s">
        <v>881</v>
      </c>
      <c r="C70" s="92"/>
      <c r="D70" s="92"/>
      <c r="E70" s="92"/>
      <c r="F70" s="65"/>
      <c r="G70" s="66"/>
    </row>
    <row r="71" spans="2:7" s="40" customFormat="1" ht="14.1" customHeight="1" x14ac:dyDescent="0.3">
      <c r="B71" s="55"/>
      <c r="C71" s="50" t="s">
        <v>1139</v>
      </c>
      <c r="D71" s="10" t="s">
        <v>882</v>
      </c>
      <c r="E71" s="79">
        <v>3603.6</v>
      </c>
      <c r="F71" s="61"/>
      <c r="G71" s="53">
        <f t="shared" si="1"/>
        <v>0</v>
      </c>
    </row>
    <row r="72" spans="2:7" s="40" customFormat="1" ht="14.1" customHeight="1" x14ac:dyDescent="0.3">
      <c r="B72" s="55"/>
      <c r="C72" s="50" t="s">
        <v>1140</v>
      </c>
      <c r="D72" s="10" t="s">
        <v>883</v>
      </c>
      <c r="E72" s="79">
        <v>3603.7</v>
      </c>
      <c r="F72" s="61"/>
      <c r="G72" s="53">
        <f t="shared" si="1"/>
        <v>0</v>
      </c>
    </row>
    <row r="73" spans="2:7" s="40" customFormat="1" ht="14.1" customHeight="1" x14ac:dyDescent="0.3">
      <c r="B73" s="92" t="s">
        <v>44</v>
      </c>
      <c r="C73" s="92"/>
      <c r="D73" s="92"/>
      <c r="E73" s="92"/>
      <c r="F73" s="65"/>
      <c r="G73" s="66"/>
    </row>
    <row r="74" spans="2:7" s="40" customFormat="1" ht="14.1" customHeight="1" x14ac:dyDescent="0.3">
      <c r="B74" s="55"/>
      <c r="C74" s="50" t="s">
        <v>1141</v>
      </c>
      <c r="D74" s="11" t="s">
        <v>45</v>
      </c>
      <c r="E74" s="79">
        <v>253.3</v>
      </c>
      <c r="F74" s="61"/>
      <c r="G74" s="53">
        <f t="shared" si="1"/>
        <v>0</v>
      </c>
    </row>
    <row r="75" spans="2:7" s="40" customFormat="1" ht="14.1" customHeight="1" x14ac:dyDescent="0.3">
      <c r="B75" s="55"/>
      <c r="C75" s="50" t="s">
        <v>1142</v>
      </c>
      <c r="D75" s="11" t="s">
        <v>46</v>
      </c>
      <c r="E75" s="79">
        <v>253.3</v>
      </c>
      <c r="F75" s="61"/>
      <c r="G75" s="53">
        <f t="shared" si="1"/>
        <v>0</v>
      </c>
    </row>
    <row r="76" spans="2:7" s="40" customFormat="1" ht="14.1" customHeight="1" x14ac:dyDescent="0.3">
      <c r="B76" s="55"/>
      <c r="C76" s="50" t="s">
        <v>1143</v>
      </c>
      <c r="D76" s="11" t="s">
        <v>47</v>
      </c>
      <c r="E76" s="79">
        <v>253.3</v>
      </c>
      <c r="F76" s="61"/>
      <c r="G76" s="53">
        <f t="shared" si="1"/>
        <v>0</v>
      </c>
    </row>
    <row r="77" spans="2:7" s="40" customFormat="1" ht="14.1" customHeight="1" x14ac:dyDescent="0.3">
      <c r="B77" s="55"/>
      <c r="C77" s="50" t="s">
        <v>1144</v>
      </c>
      <c r="D77" s="11" t="s">
        <v>48</v>
      </c>
      <c r="E77" s="79">
        <v>253.3</v>
      </c>
      <c r="F77" s="61"/>
      <c r="G77" s="53">
        <f t="shared" si="1"/>
        <v>0</v>
      </c>
    </row>
    <row r="78" spans="2:7" s="40" customFormat="1" ht="14.1" customHeight="1" x14ac:dyDescent="0.3">
      <c r="B78" s="55"/>
      <c r="C78" s="50" t="s">
        <v>1145</v>
      </c>
      <c r="D78" s="11" t="s">
        <v>49</v>
      </c>
      <c r="E78" s="79">
        <v>253.3</v>
      </c>
      <c r="F78" s="61"/>
      <c r="G78" s="53">
        <f t="shared" si="1"/>
        <v>0</v>
      </c>
    </row>
    <row r="79" spans="2:7" s="40" customFormat="1" ht="14.1" customHeight="1" x14ac:dyDescent="0.3">
      <c r="B79" s="55"/>
      <c r="C79" s="50" t="s">
        <v>1146</v>
      </c>
      <c r="D79" s="11" t="s">
        <v>50</v>
      </c>
      <c r="E79" s="79">
        <v>253.3</v>
      </c>
      <c r="F79" s="61"/>
      <c r="G79" s="53">
        <f t="shared" si="1"/>
        <v>0</v>
      </c>
    </row>
    <row r="80" spans="2:7" s="40" customFormat="1" ht="14.1" customHeight="1" x14ac:dyDescent="0.3">
      <c r="B80" s="55"/>
      <c r="C80" s="50" t="s">
        <v>1147</v>
      </c>
      <c r="D80" s="11" t="s">
        <v>51</v>
      </c>
      <c r="E80" s="79">
        <v>253.3</v>
      </c>
      <c r="F80" s="61"/>
      <c r="G80" s="53">
        <f t="shared" si="1"/>
        <v>0</v>
      </c>
    </row>
    <row r="81" spans="2:7" s="40" customFormat="1" ht="14.1" customHeight="1" x14ac:dyDescent="0.3">
      <c r="B81" s="55"/>
      <c r="C81" s="50" t="s">
        <v>1148</v>
      </c>
      <c r="D81" s="11" t="s">
        <v>52</v>
      </c>
      <c r="E81" s="79">
        <v>253.3</v>
      </c>
      <c r="F81" s="61"/>
      <c r="G81" s="53">
        <f t="shared" si="1"/>
        <v>0</v>
      </c>
    </row>
    <row r="82" spans="2:7" s="40" customFormat="1" ht="14.1" customHeight="1" x14ac:dyDescent="0.3">
      <c r="B82" s="55"/>
      <c r="C82" s="50" t="s">
        <v>1149</v>
      </c>
      <c r="D82" s="11" t="s">
        <v>53</v>
      </c>
      <c r="E82" s="79">
        <v>253.3</v>
      </c>
      <c r="F82" s="61"/>
      <c r="G82" s="53">
        <f t="shared" si="1"/>
        <v>0</v>
      </c>
    </row>
    <row r="83" spans="2:7" s="40" customFormat="1" ht="14.1" customHeight="1" x14ac:dyDescent="0.3">
      <c r="B83" s="55"/>
      <c r="C83" s="50" t="s">
        <v>1150</v>
      </c>
      <c r="D83" s="11" t="s">
        <v>54</v>
      </c>
      <c r="E83" s="79">
        <v>253.3</v>
      </c>
      <c r="F83" s="61"/>
      <c r="G83" s="53">
        <f t="shared" si="1"/>
        <v>0</v>
      </c>
    </row>
    <row r="84" spans="2:7" s="40" customFormat="1" ht="14.1" customHeight="1" x14ac:dyDescent="0.3">
      <c r="B84" s="55" t="s">
        <v>15</v>
      </c>
      <c r="C84" s="50" t="s">
        <v>1151</v>
      </c>
      <c r="D84" s="11" t="s">
        <v>55</v>
      </c>
      <c r="E84" s="79">
        <v>253.3</v>
      </c>
      <c r="F84" s="61"/>
      <c r="G84" s="53">
        <f t="shared" si="1"/>
        <v>0</v>
      </c>
    </row>
    <row r="85" spans="2:7" s="40" customFormat="1" ht="14.1" customHeight="1" x14ac:dyDescent="0.3">
      <c r="B85" s="55" t="s">
        <v>15</v>
      </c>
      <c r="C85" s="50" t="s">
        <v>1152</v>
      </c>
      <c r="D85" s="11" t="s">
        <v>56</v>
      </c>
      <c r="E85" s="79">
        <v>253.3</v>
      </c>
      <c r="F85" s="61"/>
      <c r="G85" s="53">
        <f t="shared" si="1"/>
        <v>0</v>
      </c>
    </row>
    <row r="86" spans="2:7" s="40" customFormat="1" ht="14.1" customHeight="1" x14ac:dyDescent="0.3">
      <c r="B86" s="55"/>
      <c r="C86" s="50" t="s">
        <v>1153</v>
      </c>
      <c r="D86" s="11" t="s">
        <v>57</v>
      </c>
      <c r="E86" s="79">
        <v>253.3</v>
      </c>
      <c r="F86" s="61"/>
      <c r="G86" s="53">
        <f t="shared" si="1"/>
        <v>0</v>
      </c>
    </row>
    <row r="87" spans="2:7" s="40" customFormat="1" ht="14.1" customHeight="1" x14ac:dyDescent="0.3">
      <c r="B87" s="55" t="s">
        <v>15</v>
      </c>
      <c r="C87" s="50" t="s">
        <v>1155</v>
      </c>
      <c r="D87" s="41" t="s">
        <v>58</v>
      </c>
      <c r="E87" s="79">
        <v>261.39999999999998</v>
      </c>
      <c r="F87" s="61"/>
      <c r="G87" s="53">
        <f t="shared" si="1"/>
        <v>0</v>
      </c>
    </row>
    <row r="88" spans="2:7" s="40" customFormat="1" ht="14.1" customHeight="1" x14ac:dyDescent="0.3">
      <c r="B88" s="55" t="s">
        <v>15</v>
      </c>
      <c r="C88" s="50" t="s">
        <v>1156</v>
      </c>
      <c r="D88" s="41" t="s">
        <v>59</v>
      </c>
      <c r="E88" s="79">
        <v>261.39999999999998</v>
      </c>
      <c r="F88" s="61"/>
      <c r="G88" s="53">
        <f t="shared" si="1"/>
        <v>0</v>
      </c>
    </row>
    <row r="89" spans="2:7" s="40" customFormat="1" ht="14.1" customHeight="1" x14ac:dyDescent="0.3">
      <c r="B89" s="55" t="s">
        <v>15</v>
      </c>
      <c r="C89" s="50" t="s">
        <v>1157</v>
      </c>
      <c r="D89" s="41" t="s">
        <v>60</v>
      </c>
      <c r="E89" s="79">
        <v>261.39999999999998</v>
      </c>
      <c r="F89" s="61"/>
      <c r="G89" s="53">
        <f t="shared" si="1"/>
        <v>0</v>
      </c>
    </row>
    <row r="90" spans="2:7" s="40" customFormat="1" ht="14.1" customHeight="1" x14ac:dyDescent="0.3">
      <c r="B90" s="55" t="s">
        <v>15</v>
      </c>
      <c r="C90" s="50" t="s">
        <v>1158</v>
      </c>
      <c r="D90" s="41" t="s">
        <v>61</v>
      </c>
      <c r="E90" s="79">
        <v>261.39999999999998</v>
      </c>
      <c r="F90" s="61"/>
      <c r="G90" s="53">
        <f t="shared" si="1"/>
        <v>0</v>
      </c>
    </row>
    <row r="91" spans="2:7" s="40" customFormat="1" ht="14.1" customHeight="1" x14ac:dyDescent="0.3">
      <c r="B91" s="55" t="s">
        <v>15</v>
      </c>
      <c r="C91" s="50" t="s">
        <v>1159</v>
      </c>
      <c r="D91" s="41" t="s">
        <v>62</v>
      </c>
      <c r="E91" s="79">
        <v>261.39999999999998</v>
      </c>
      <c r="F91" s="61"/>
      <c r="G91" s="53">
        <f t="shared" si="1"/>
        <v>0</v>
      </c>
    </row>
    <row r="92" spans="2:7" s="40" customFormat="1" ht="14.1" customHeight="1" x14ac:dyDescent="0.3">
      <c r="B92" s="55" t="s">
        <v>15</v>
      </c>
      <c r="C92" s="50" t="s">
        <v>1160</v>
      </c>
      <c r="D92" s="41" t="s">
        <v>63</v>
      </c>
      <c r="E92" s="79">
        <v>261.39999999999998</v>
      </c>
      <c r="F92" s="61"/>
      <c r="G92" s="53">
        <f t="shared" si="1"/>
        <v>0</v>
      </c>
    </row>
    <row r="93" spans="2:7" s="40" customFormat="1" ht="14.1" customHeight="1" x14ac:dyDescent="0.3">
      <c r="B93" s="55" t="s">
        <v>15</v>
      </c>
      <c r="C93" s="50" t="s">
        <v>1161</v>
      </c>
      <c r="D93" s="41" t="s">
        <v>64</v>
      </c>
      <c r="E93" s="79">
        <v>261.39999999999998</v>
      </c>
      <c r="F93" s="61"/>
      <c r="G93" s="53">
        <f t="shared" si="1"/>
        <v>0</v>
      </c>
    </row>
    <row r="94" spans="2:7" s="40" customFormat="1" ht="14.1" customHeight="1" x14ac:dyDescent="0.3">
      <c r="B94" s="55" t="s">
        <v>15</v>
      </c>
      <c r="C94" s="50" t="s">
        <v>1162</v>
      </c>
      <c r="D94" s="41" t="s">
        <v>65</v>
      </c>
      <c r="E94" s="79">
        <v>261.39999999999998</v>
      </c>
      <c r="F94" s="61"/>
      <c r="G94" s="53">
        <f t="shared" si="1"/>
        <v>0</v>
      </c>
    </row>
    <row r="95" spans="2:7" s="40" customFormat="1" ht="14.1" customHeight="1" x14ac:dyDescent="0.3">
      <c r="B95" s="55" t="s">
        <v>15</v>
      </c>
      <c r="C95" s="50" t="s">
        <v>1163</v>
      </c>
      <c r="D95" s="41" t="s">
        <v>66</v>
      </c>
      <c r="E95" s="79">
        <v>261.39999999999998</v>
      </c>
      <c r="F95" s="61"/>
      <c r="G95" s="53">
        <f t="shared" si="1"/>
        <v>0</v>
      </c>
    </row>
    <row r="96" spans="2:7" s="40" customFormat="1" ht="14.1" customHeight="1" x14ac:dyDescent="0.3">
      <c r="B96" s="55"/>
      <c r="C96" s="50" t="s">
        <v>1154</v>
      </c>
      <c r="D96" s="11" t="s">
        <v>67</v>
      </c>
      <c r="E96" s="79">
        <v>253.3</v>
      </c>
      <c r="F96" s="61"/>
      <c r="G96" s="53">
        <f t="shared" si="1"/>
        <v>0</v>
      </c>
    </row>
    <row r="97" spans="2:7" s="40" customFormat="1" ht="14.1" customHeight="1" x14ac:dyDescent="0.3">
      <c r="B97" s="55" t="s">
        <v>15</v>
      </c>
      <c r="C97" s="50" t="s">
        <v>1164</v>
      </c>
      <c r="D97" s="11" t="s">
        <v>762</v>
      </c>
      <c r="E97" s="79">
        <v>269.5</v>
      </c>
      <c r="F97" s="61"/>
      <c r="G97" s="53">
        <f t="shared" si="1"/>
        <v>0</v>
      </c>
    </row>
    <row r="98" spans="2:7" s="40" customFormat="1" ht="14.1" customHeight="1" x14ac:dyDescent="0.3">
      <c r="B98" s="55"/>
      <c r="C98" s="50" t="s">
        <v>1165</v>
      </c>
      <c r="D98" s="11" t="s">
        <v>884</v>
      </c>
      <c r="E98" s="79">
        <v>269.5</v>
      </c>
      <c r="F98" s="61"/>
      <c r="G98" s="53">
        <f t="shared" si="1"/>
        <v>0</v>
      </c>
    </row>
    <row r="99" spans="2:7" s="40" customFormat="1" ht="14.1" customHeight="1" x14ac:dyDescent="0.3">
      <c r="B99" s="55" t="s">
        <v>15</v>
      </c>
      <c r="C99" s="50" t="s">
        <v>1166</v>
      </c>
      <c r="D99" s="11" t="s">
        <v>763</v>
      </c>
      <c r="E99" s="79">
        <v>269.5</v>
      </c>
      <c r="F99" s="61"/>
      <c r="G99" s="53">
        <f t="shared" si="1"/>
        <v>0</v>
      </c>
    </row>
    <row r="100" spans="2:7" s="40" customFormat="1" ht="14.1" customHeight="1" x14ac:dyDescent="0.3">
      <c r="B100" s="55" t="s">
        <v>15</v>
      </c>
      <c r="C100" s="50" t="s">
        <v>1167</v>
      </c>
      <c r="D100" s="11" t="s">
        <v>764</v>
      </c>
      <c r="E100" s="79">
        <v>269.5</v>
      </c>
      <c r="F100" s="61"/>
      <c r="G100" s="53">
        <f t="shared" si="1"/>
        <v>0</v>
      </c>
    </row>
    <row r="101" spans="2:7" s="40" customFormat="1" ht="14.1" customHeight="1" x14ac:dyDescent="0.3">
      <c r="B101" s="55" t="s">
        <v>15</v>
      </c>
      <c r="C101" s="50" t="s">
        <v>1168</v>
      </c>
      <c r="D101" s="11" t="s">
        <v>765</v>
      </c>
      <c r="E101" s="79">
        <v>269.5</v>
      </c>
      <c r="F101" s="61"/>
      <c r="G101" s="53">
        <f t="shared" si="1"/>
        <v>0</v>
      </c>
    </row>
    <row r="102" spans="2:7" s="40" customFormat="1" ht="14.1" customHeight="1" x14ac:dyDescent="0.3">
      <c r="B102" s="55" t="s">
        <v>15</v>
      </c>
      <c r="C102" s="50" t="s">
        <v>1169</v>
      </c>
      <c r="D102" s="11" t="s">
        <v>766</v>
      </c>
      <c r="E102" s="79">
        <v>269.5</v>
      </c>
      <c r="F102" s="61"/>
      <c r="G102" s="53">
        <f t="shared" si="1"/>
        <v>0</v>
      </c>
    </row>
    <row r="103" spans="2:7" s="40" customFormat="1" ht="14.1" customHeight="1" x14ac:dyDescent="0.3">
      <c r="B103" s="55"/>
      <c r="C103" s="50" t="s">
        <v>1170</v>
      </c>
      <c r="D103" s="11" t="s">
        <v>68</v>
      </c>
      <c r="E103" s="79">
        <v>253.3</v>
      </c>
      <c r="F103" s="61"/>
      <c r="G103" s="53">
        <f t="shared" si="1"/>
        <v>0</v>
      </c>
    </row>
    <row r="104" spans="2:7" s="40" customFormat="1" ht="14.1" customHeight="1" x14ac:dyDescent="0.3">
      <c r="B104" s="55"/>
      <c r="C104" s="50" t="s">
        <v>1171</v>
      </c>
      <c r="D104" s="11" t="s">
        <v>69</v>
      </c>
      <c r="E104" s="79">
        <v>253.3</v>
      </c>
      <c r="F104" s="61"/>
      <c r="G104" s="53">
        <f t="shared" si="1"/>
        <v>0</v>
      </c>
    </row>
    <row r="105" spans="2:7" s="40" customFormat="1" ht="14.1" customHeight="1" x14ac:dyDescent="0.3">
      <c r="B105" s="55"/>
      <c r="C105" s="50" t="s">
        <v>1172</v>
      </c>
      <c r="D105" s="11" t="s">
        <v>70</v>
      </c>
      <c r="E105" s="79">
        <v>253.3</v>
      </c>
      <c r="F105" s="61"/>
      <c r="G105" s="53">
        <f t="shared" si="1"/>
        <v>0</v>
      </c>
    </row>
    <row r="106" spans="2:7" s="40" customFormat="1" ht="14.1" customHeight="1" x14ac:dyDescent="0.3">
      <c r="B106" s="55"/>
      <c r="C106" s="50" t="s">
        <v>1173</v>
      </c>
      <c r="D106" s="11" t="s">
        <v>71</v>
      </c>
      <c r="E106" s="79">
        <v>253.3</v>
      </c>
      <c r="F106" s="61"/>
      <c r="G106" s="53">
        <f t="shared" si="1"/>
        <v>0</v>
      </c>
    </row>
    <row r="107" spans="2:7" s="40" customFormat="1" ht="14.1" customHeight="1" x14ac:dyDescent="0.3">
      <c r="B107" s="55"/>
      <c r="C107" s="50" t="s">
        <v>1174</v>
      </c>
      <c r="D107" s="11" t="s">
        <v>72</v>
      </c>
      <c r="E107" s="79">
        <v>253.3</v>
      </c>
      <c r="F107" s="61"/>
      <c r="G107" s="53">
        <f t="shared" si="1"/>
        <v>0</v>
      </c>
    </row>
    <row r="108" spans="2:7" s="40" customFormat="1" ht="14.1" customHeight="1" x14ac:dyDescent="0.3">
      <c r="B108" s="55"/>
      <c r="C108" s="50" t="s">
        <v>1175</v>
      </c>
      <c r="D108" s="11" t="s">
        <v>73</v>
      </c>
      <c r="E108" s="79">
        <v>253.3</v>
      </c>
      <c r="F108" s="61"/>
      <c r="G108" s="53">
        <f t="shared" si="1"/>
        <v>0</v>
      </c>
    </row>
    <row r="109" spans="2:7" s="40" customFormat="1" ht="14.1" customHeight="1" x14ac:dyDescent="0.3">
      <c r="B109" s="92" t="s">
        <v>74</v>
      </c>
      <c r="C109" s="92"/>
      <c r="D109" s="92"/>
      <c r="E109" s="92"/>
      <c r="F109" s="65"/>
      <c r="G109" s="66"/>
    </row>
    <row r="110" spans="2:7" s="40" customFormat="1" ht="14.1" customHeight="1" x14ac:dyDescent="0.3">
      <c r="B110" s="55"/>
      <c r="C110" s="50" t="s">
        <v>1176</v>
      </c>
      <c r="D110" s="11" t="s">
        <v>909</v>
      </c>
      <c r="E110" s="79">
        <v>671.6</v>
      </c>
      <c r="F110" s="61"/>
      <c r="G110" s="53">
        <f t="shared" si="1"/>
        <v>0</v>
      </c>
    </row>
    <row r="111" spans="2:7" s="40" customFormat="1" ht="14.1" customHeight="1" x14ac:dyDescent="0.3">
      <c r="B111" s="55"/>
      <c r="C111" s="50" t="s">
        <v>1177</v>
      </c>
      <c r="D111" s="11" t="s">
        <v>910</v>
      </c>
      <c r="E111" s="79">
        <v>671.6</v>
      </c>
      <c r="F111" s="61"/>
      <c r="G111" s="53">
        <f t="shared" si="1"/>
        <v>0</v>
      </c>
    </row>
    <row r="112" spans="2:7" s="40" customFormat="1" ht="14.1" customHeight="1" x14ac:dyDescent="0.3">
      <c r="B112" s="55"/>
      <c r="C112" s="50" t="s">
        <v>1178</v>
      </c>
      <c r="D112" s="11" t="s">
        <v>911</v>
      </c>
      <c r="E112" s="79">
        <v>671.6</v>
      </c>
      <c r="F112" s="61"/>
      <c r="G112" s="53">
        <f t="shared" si="1"/>
        <v>0</v>
      </c>
    </row>
    <row r="113" spans="2:7" s="40" customFormat="1" ht="14.1" customHeight="1" x14ac:dyDescent="0.3">
      <c r="B113" s="55"/>
      <c r="C113" s="50" t="s">
        <v>1179</v>
      </c>
      <c r="D113" s="11" t="s">
        <v>912</v>
      </c>
      <c r="E113" s="79">
        <v>671.6</v>
      </c>
      <c r="F113" s="61"/>
      <c r="G113" s="53">
        <f t="shared" si="1"/>
        <v>0</v>
      </c>
    </row>
    <row r="114" spans="2:7" s="40" customFormat="1" ht="14.1" customHeight="1" x14ac:dyDescent="0.3">
      <c r="B114" s="55"/>
      <c r="C114" s="50" t="s">
        <v>1180</v>
      </c>
      <c r="D114" s="11" t="s">
        <v>913</v>
      </c>
      <c r="E114" s="79">
        <v>671.6</v>
      </c>
      <c r="F114" s="61"/>
      <c r="G114" s="53">
        <f t="shared" si="1"/>
        <v>0</v>
      </c>
    </row>
    <row r="115" spans="2:7" s="40" customFormat="1" ht="14.1" customHeight="1" x14ac:dyDescent="0.3">
      <c r="B115" s="55"/>
      <c r="C115" s="50" t="s">
        <v>1181</v>
      </c>
      <c r="D115" s="11" t="s">
        <v>914</v>
      </c>
      <c r="E115" s="79">
        <v>671.6</v>
      </c>
      <c r="F115" s="61"/>
      <c r="G115" s="53">
        <f t="shared" si="1"/>
        <v>0</v>
      </c>
    </row>
    <row r="116" spans="2:7" s="40" customFormat="1" ht="14.1" customHeight="1" x14ac:dyDescent="0.3">
      <c r="B116" s="55"/>
      <c r="C116" s="50" t="s">
        <v>1182</v>
      </c>
      <c r="D116" s="11" t="s">
        <v>915</v>
      </c>
      <c r="E116" s="79">
        <v>671.6</v>
      </c>
      <c r="F116" s="61"/>
      <c r="G116" s="53">
        <f t="shared" si="1"/>
        <v>0</v>
      </c>
    </row>
    <row r="117" spans="2:7" s="40" customFormat="1" ht="14.1" customHeight="1" x14ac:dyDescent="0.3">
      <c r="B117" s="55"/>
      <c r="C117" s="50" t="s">
        <v>1183</v>
      </c>
      <c r="D117" s="11" t="s">
        <v>916</v>
      </c>
      <c r="E117" s="79">
        <v>671.6</v>
      </c>
      <c r="F117" s="61"/>
      <c r="G117" s="53">
        <f t="shared" si="1"/>
        <v>0</v>
      </c>
    </row>
    <row r="118" spans="2:7" s="40" customFormat="1" ht="14.1" customHeight="1" x14ac:dyDescent="0.3">
      <c r="B118" s="55" t="s">
        <v>15</v>
      </c>
      <c r="C118" s="50" t="s">
        <v>1184</v>
      </c>
      <c r="D118" s="11" t="s">
        <v>917</v>
      </c>
      <c r="E118" s="79">
        <v>671.6</v>
      </c>
      <c r="F118" s="61"/>
      <c r="G118" s="53">
        <f t="shared" si="1"/>
        <v>0</v>
      </c>
    </row>
    <row r="119" spans="2:7" s="40" customFormat="1" ht="14.1" customHeight="1" x14ac:dyDescent="0.3">
      <c r="B119" s="55"/>
      <c r="C119" s="50" t="s">
        <v>1185</v>
      </c>
      <c r="D119" s="11" t="s">
        <v>918</v>
      </c>
      <c r="E119" s="79">
        <v>613.79999999999995</v>
      </c>
      <c r="F119" s="61"/>
      <c r="G119" s="53">
        <f t="shared" si="1"/>
        <v>0</v>
      </c>
    </row>
    <row r="120" spans="2:7" s="40" customFormat="1" ht="14.1" customHeight="1" x14ac:dyDescent="0.3">
      <c r="B120" s="55"/>
      <c r="C120" s="50" t="s">
        <v>1186</v>
      </c>
      <c r="D120" s="11" t="s">
        <v>919</v>
      </c>
      <c r="E120" s="79">
        <v>613.79999999999995</v>
      </c>
      <c r="F120" s="61"/>
      <c r="G120" s="53">
        <f t="shared" si="1"/>
        <v>0</v>
      </c>
    </row>
    <row r="121" spans="2:7" s="40" customFormat="1" ht="14.1" customHeight="1" x14ac:dyDescent="0.3">
      <c r="B121" s="55"/>
      <c r="C121" s="50" t="s">
        <v>1187</v>
      </c>
      <c r="D121" s="11" t="s">
        <v>920</v>
      </c>
      <c r="E121" s="79">
        <v>613.79999999999995</v>
      </c>
      <c r="F121" s="61"/>
      <c r="G121" s="53">
        <f t="shared" si="1"/>
        <v>0</v>
      </c>
    </row>
    <row r="122" spans="2:7" s="40" customFormat="1" ht="14.1" customHeight="1" x14ac:dyDescent="0.3">
      <c r="B122" s="55"/>
      <c r="C122" s="50" t="s">
        <v>1188</v>
      </c>
      <c r="D122" s="11" t="s">
        <v>1033</v>
      </c>
      <c r="E122" s="79">
        <v>613.79999999999995</v>
      </c>
      <c r="F122" s="61"/>
      <c r="G122" s="53">
        <f t="shared" si="1"/>
        <v>0</v>
      </c>
    </row>
    <row r="123" spans="2:7" s="40" customFormat="1" ht="14.1" customHeight="1" x14ac:dyDescent="0.3">
      <c r="B123" s="55"/>
      <c r="C123" s="50" t="s">
        <v>1189</v>
      </c>
      <c r="D123" s="11" t="s">
        <v>1034</v>
      </c>
      <c r="E123" s="79">
        <v>613.79999999999995</v>
      </c>
      <c r="F123" s="61"/>
      <c r="G123" s="53">
        <f t="shared" si="1"/>
        <v>0</v>
      </c>
    </row>
    <row r="124" spans="2:7" s="40" customFormat="1" ht="14.1" customHeight="1" x14ac:dyDescent="0.3">
      <c r="B124" s="55"/>
      <c r="C124" s="50" t="s">
        <v>1190</v>
      </c>
      <c r="D124" s="11" t="s">
        <v>921</v>
      </c>
      <c r="E124" s="79">
        <v>613.79999999999995</v>
      </c>
      <c r="F124" s="61"/>
      <c r="G124" s="53">
        <f t="shared" ref="G124:G187" si="2">E124*F124</f>
        <v>0</v>
      </c>
    </row>
    <row r="125" spans="2:7" s="40" customFormat="1" ht="14.1" customHeight="1" x14ac:dyDescent="0.3">
      <c r="B125" s="55"/>
      <c r="C125" s="50" t="s">
        <v>1191</v>
      </c>
      <c r="D125" s="11" t="s">
        <v>1035</v>
      </c>
      <c r="E125" s="79">
        <v>613.79999999999995</v>
      </c>
      <c r="F125" s="61"/>
      <c r="G125" s="53">
        <f t="shared" si="2"/>
        <v>0</v>
      </c>
    </row>
    <row r="126" spans="2:7" s="40" customFormat="1" ht="14.1" customHeight="1" x14ac:dyDescent="0.3">
      <c r="B126" s="55"/>
      <c r="C126" s="50" t="s">
        <v>1192</v>
      </c>
      <c r="D126" s="11" t="s">
        <v>922</v>
      </c>
      <c r="E126" s="79">
        <v>613.79999999999995</v>
      </c>
      <c r="F126" s="61"/>
      <c r="G126" s="53">
        <f t="shared" si="2"/>
        <v>0</v>
      </c>
    </row>
    <row r="127" spans="2:7" s="40" customFormat="1" ht="14.1" customHeight="1" x14ac:dyDescent="0.3">
      <c r="B127" s="55"/>
      <c r="C127" s="50" t="s">
        <v>1193</v>
      </c>
      <c r="D127" s="11" t="s">
        <v>923</v>
      </c>
      <c r="E127" s="79">
        <v>613.79999999999995</v>
      </c>
      <c r="F127" s="61"/>
      <c r="G127" s="53">
        <f t="shared" si="2"/>
        <v>0</v>
      </c>
    </row>
    <row r="128" spans="2:7" s="40" customFormat="1" ht="14.1" customHeight="1" x14ac:dyDescent="0.3">
      <c r="B128" s="55"/>
      <c r="C128" s="50" t="s">
        <v>1194</v>
      </c>
      <c r="D128" s="49" t="s">
        <v>924</v>
      </c>
      <c r="E128" s="79">
        <v>613.79999999999995</v>
      </c>
      <c r="F128" s="61"/>
      <c r="G128" s="53">
        <f t="shared" si="2"/>
        <v>0</v>
      </c>
    </row>
    <row r="129" spans="2:7" s="40" customFormat="1" ht="14.1" customHeight="1" x14ac:dyDescent="0.3">
      <c r="B129" s="55"/>
      <c r="C129" s="50" t="s">
        <v>1195</v>
      </c>
      <c r="D129" s="49" t="s">
        <v>925</v>
      </c>
      <c r="E129" s="79">
        <v>613.79999999999995</v>
      </c>
      <c r="F129" s="61"/>
      <c r="G129" s="53">
        <f t="shared" si="2"/>
        <v>0</v>
      </c>
    </row>
    <row r="130" spans="2:7" s="40" customFormat="1" ht="14.1" customHeight="1" x14ac:dyDescent="0.3">
      <c r="B130" s="55"/>
      <c r="C130" s="50" t="s">
        <v>1196</v>
      </c>
      <c r="D130" s="11" t="s">
        <v>926</v>
      </c>
      <c r="E130" s="79">
        <v>613.79999999999995</v>
      </c>
      <c r="F130" s="61"/>
      <c r="G130" s="53">
        <f t="shared" si="2"/>
        <v>0</v>
      </c>
    </row>
    <row r="131" spans="2:7" s="40" customFormat="1" ht="14.1" customHeight="1" x14ac:dyDescent="0.3">
      <c r="B131" s="55"/>
      <c r="C131" s="50" t="s">
        <v>1197</v>
      </c>
      <c r="D131" s="11" t="s">
        <v>927</v>
      </c>
      <c r="E131" s="79">
        <v>613.79999999999995</v>
      </c>
      <c r="F131" s="61"/>
      <c r="G131" s="53">
        <f t="shared" si="2"/>
        <v>0</v>
      </c>
    </row>
    <row r="132" spans="2:7" s="40" customFormat="1" ht="14.1" customHeight="1" x14ac:dyDescent="0.3">
      <c r="B132" s="55"/>
      <c r="C132" s="50" t="s">
        <v>1198</v>
      </c>
      <c r="D132" s="11" t="s">
        <v>928</v>
      </c>
      <c r="E132" s="79">
        <v>613.79999999999995</v>
      </c>
      <c r="F132" s="61"/>
      <c r="G132" s="53">
        <f t="shared" si="2"/>
        <v>0</v>
      </c>
    </row>
    <row r="133" spans="2:7" s="40" customFormat="1" ht="14.1" customHeight="1" x14ac:dyDescent="0.3">
      <c r="B133" s="55" t="s">
        <v>15</v>
      </c>
      <c r="C133" s="50" t="s">
        <v>1199</v>
      </c>
      <c r="D133" s="11" t="s">
        <v>929</v>
      </c>
      <c r="E133" s="79">
        <v>613.79999999999995</v>
      </c>
      <c r="F133" s="61"/>
      <c r="G133" s="53">
        <f t="shared" si="2"/>
        <v>0</v>
      </c>
    </row>
    <row r="134" spans="2:7" s="40" customFormat="1" ht="14.1" customHeight="1" x14ac:dyDescent="0.3">
      <c r="B134" s="55"/>
      <c r="C134" s="50" t="s">
        <v>1200</v>
      </c>
      <c r="D134" s="11" t="s">
        <v>1036</v>
      </c>
      <c r="E134" s="79">
        <v>1186.4000000000001</v>
      </c>
      <c r="F134" s="61"/>
      <c r="G134" s="53">
        <f t="shared" si="2"/>
        <v>0</v>
      </c>
    </row>
    <row r="135" spans="2:7" s="40" customFormat="1" ht="14.1" customHeight="1" x14ac:dyDescent="0.3">
      <c r="B135" s="55"/>
      <c r="C135" s="50" t="s">
        <v>1201</v>
      </c>
      <c r="D135" s="11" t="s">
        <v>930</v>
      </c>
      <c r="E135" s="79">
        <v>1186.4000000000001</v>
      </c>
      <c r="F135" s="61"/>
      <c r="G135" s="53">
        <f t="shared" si="2"/>
        <v>0</v>
      </c>
    </row>
    <row r="136" spans="2:7" s="40" customFormat="1" ht="14.1" customHeight="1" x14ac:dyDescent="0.3">
      <c r="B136" s="55"/>
      <c r="C136" s="50" t="s">
        <v>1202</v>
      </c>
      <c r="D136" s="49" t="s">
        <v>931</v>
      </c>
      <c r="E136" s="79">
        <v>1186.4000000000001</v>
      </c>
      <c r="F136" s="61"/>
      <c r="G136" s="53">
        <f t="shared" si="2"/>
        <v>0</v>
      </c>
    </row>
    <row r="137" spans="2:7" s="40" customFormat="1" ht="14.1" customHeight="1" x14ac:dyDescent="0.3">
      <c r="B137" s="55"/>
      <c r="C137" s="50" t="s">
        <v>1203</v>
      </c>
      <c r="D137" s="49" t="s">
        <v>932</v>
      </c>
      <c r="E137" s="79">
        <v>1186.4000000000001</v>
      </c>
      <c r="F137" s="61"/>
      <c r="G137" s="53">
        <f t="shared" si="2"/>
        <v>0</v>
      </c>
    </row>
    <row r="138" spans="2:7" s="40" customFormat="1" ht="14.1" customHeight="1" x14ac:dyDescent="0.3">
      <c r="B138" s="55"/>
      <c r="C138" s="50" t="s">
        <v>1204</v>
      </c>
      <c r="D138" s="49" t="s">
        <v>933</v>
      </c>
      <c r="E138" s="79">
        <v>1186.4000000000001</v>
      </c>
      <c r="F138" s="61"/>
      <c r="G138" s="53">
        <f t="shared" si="2"/>
        <v>0</v>
      </c>
    </row>
    <row r="139" spans="2:7" s="40" customFormat="1" ht="14.1" customHeight="1" x14ac:dyDescent="0.3">
      <c r="B139" s="55"/>
      <c r="C139" s="50" t="s">
        <v>1205</v>
      </c>
      <c r="D139" s="49" t="s">
        <v>934</v>
      </c>
      <c r="E139" s="79">
        <v>1186.4000000000001</v>
      </c>
      <c r="F139" s="61"/>
      <c r="G139" s="53">
        <f t="shared" si="2"/>
        <v>0</v>
      </c>
    </row>
    <row r="140" spans="2:7" s="40" customFormat="1" ht="14.1" customHeight="1" x14ac:dyDescent="0.3">
      <c r="B140" s="55"/>
      <c r="C140" s="50" t="s">
        <v>1206</v>
      </c>
      <c r="D140" s="11" t="s">
        <v>935</v>
      </c>
      <c r="E140" s="79">
        <v>1186.4000000000001</v>
      </c>
      <c r="F140" s="61"/>
      <c r="G140" s="53">
        <f t="shared" si="2"/>
        <v>0</v>
      </c>
    </row>
    <row r="141" spans="2:7" s="40" customFormat="1" ht="14.1" customHeight="1" x14ac:dyDescent="0.3">
      <c r="B141" s="55"/>
      <c r="C141" s="50" t="s">
        <v>1207</v>
      </c>
      <c r="D141" s="49" t="s">
        <v>936</v>
      </c>
      <c r="E141" s="79">
        <v>1186.4000000000001</v>
      </c>
      <c r="F141" s="61"/>
      <c r="G141" s="53">
        <f t="shared" si="2"/>
        <v>0</v>
      </c>
    </row>
    <row r="142" spans="2:7" s="40" customFormat="1" ht="14.1" customHeight="1" x14ac:dyDescent="0.3">
      <c r="B142" s="55"/>
      <c r="C142" s="50" t="s">
        <v>1208</v>
      </c>
      <c r="D142" s="11" t="s">
        <v>937</v>
      </c>
      <c r="E142" s="79">
        <v>643.5</v>
      </c>
      <c r="F142" s="61"/>
      <c r="G142" s="53">
        <f t="shared" si="2"/>
        <v>0</v>
      </c>
    </row>
    <row r="143" spans="2:7" s="40" customFormat="1" ht="14.1" customHeight="1" x14ac:dyDescent="0.3">
      <c r="B143" s="55"/>
      <c r="C143" s="50" t="s">
        <v>1209</v>
      </c>
      <c r="D143" s="11" t="s">
        <v>938</v>
      </c>
      <c r="E143" s="79">
        <v>643.5</v>
      </c>
      <c r="F143" s="61"/>
      <c r="G143" s="53">
        <f t="shared" si="2"/>
        <v>0</v>
      </c>
    </row>
    <row r="144" spans="2:7" s="40" customFormat="1" ht="14.1" customHeight="1" x14ac:dyDescent="0.3">
      <c r="B144" s="55"/>
      <c r="C144" s="50" t="s">
        <v>1210</v>
      </c>
      <c r="D144" s="11" t="s">
        <v>939</v>
      </c>
      <c r="E144" s="79">
        <v>643.5</v>
      </c>
      <c r="F144" s="61"/>
      <c r="G144" s="53">
        <f t="shared" si="2"/>
        <v>0</v>
      </c>
    </row>
    <row r="145" spans="2:7" s="40" customFormat="1" ht="14.1" customHeight="1" x14ac:dyDescent="0.3">
      <c r="B145" s="55"/>
      <c r="C145" s="50" t="s">
        <v>1211</v>
      </c>
      <c r="D145" s="11" t="s">
        <v>940</v>
      </c>
      <c r="E145" s="79">
        <v>643.5</v>
      </c>
      <c r="F145" s="61"/>
      <c r="G145" s="53">
        <f t="shared" si="2"/>
        <v>0</v>
      </c>
    </row>
    <row r="146" spans="2:7" s="40" customFormat="1" ht="14.1" customHeight="1" x14ac:dyDescent="0.3">
      <c r="B146" s="55"/>
      <c r="C146" s="50" t="s">
        <v>1212</v>
      </c>
      <c r="D146" s="11" t="s">
        <v>1037</v>
      </c>
      <c r="E146" s="79">
        <v>643.5</v>
      </c>
      <c r="F146" s="61"/>
      <c r="G146" s="53">
        <f t="shared" si="2"/>
        <v>0</v>
      </c>
    </row>
    <row r="147" spans="2:7" s="40" customFormat="1" ht="14.1" customHeight="1" x14ac:dyDescent="0.3">
      <c r="B147" s="55"/>
      <c r="C147" s="50" t="s">
        <v>1213</v>
      </c>
      <c r="D147" s="11" t="s">
        <v>941</v>
      </c>
      <c r="E147" s="79">
        <v>643.5</v>
      </c>
      <c r="F147" s="61"/>
      <c r="G147" s="53">
        <f t="shared" si="2"/>
        <v>0</v>
      </c>
    </row>
    <row r="148" spans="2:7" s="40" customFormat="1" ht="14.1" customHeight="1" x14ac:dyDescent="0.3">
      <c r="B148" s="55"/>
      <c r="C148" s="50" t="s">
        <v>1214</v>
      </c>
      <c r="D148" s="11" t="s">
        <v>942</v>
      </c>
      <c r="E148" s="79">
        <v>643.5</v>
      </c>
      <c r="F148" s="61"/>
      <c r="G148" s="53">
        <f t="shared" si="2"/>
        <v>0</v>
      </c>
    </row>
    <row r="149" spans="2:7" s="40" customFormat="1" ht="14.1" customHeight="1" x14ac:dyDescent="0.3">
      <c r="B149" s="55"/>
      <c r="C149" s="50" t="s">
        <v>1215</v>
      </c>
      <c r="D149" s="11" t="s">
        <v>943</v>
      </c>
      <c r="E149" s="79">
        <v>643.5</v>
      </c>
      <c r="F149" s="61"/>
      <c r="G149" s="53">
        <f t="shared" si="2"/>
        <v>0</v>
      </c>
    </row>
    <row r="150" spans="2:7" s="40" customFormat="1" ht="14.1" customHeight="1" x14ac:dyDescent="0.3">
      <c r="B150" s="55"/>
      <c r="C150" s="50" t="s">
        <v>1216</v>
      </c>
      <c r="D150" s="11" t="s">
        <v>944</v>
      </c>
      <c r="E150" s="79">
        <v>643.5</v>
      </c>
      <c r="F150" s="61"/>
      <c r="G150" s="53">
        <f t="shared" si="2"/>
        <v>0</v>
      </c>
    </row>
    <row r="151" spans="2:7" s="40" customFormat="1" ht="14.1" customHeight="1" x14ac:dyDescent="0.3">
      <c r="B151" s="55"/>
      <c r="C151" s="50" t="s">
        <v>1217</v>
      </c>
      <c r="D151" s="11" t="s">
        <v>945</v>
      </c>
      <c r="E151" s="79">
        <v>643.5</v>
      </c>
      <c r="F151" s="61"/>
      <c r="G151" s="53">
        <f t="shared" si="2"/>
        <v>0</v>
      </c>
    </row>
    <row r="152" spans="2:7" s="40" customFormat="1" ht="14.1" customHeight="1" x14ac:dyDescent="0.3">
      <c r="B152" s="55"/>
      <c r="C152" s="50" t="s">
        <v>1218</v>
      </c>
      <c r="D152" s="11" t="s">
        <v>946</v>
      </c>
      <c r="E152" s="79">
        <v>643.5</v>
      </c>
      <c r="F152" s="61"/>
      <c r="G152" s="53">
        <f t="shared" si="2"/>
        <v>0</v>
      </c>
    </row>
    <row r="153" spans="2:7" s="40" customFormat="1" ht="14.1" customHeight="1" x14ac:dyDescent="0.3">
      <c r="B153" s="92" t="s">
        <v>75</v>
      </c>
      <c r="C153" s="92"/>
      <c r="D153" s="92"/>
      <c r="E153" s="92"/>
      <c r="F153" s="65"/>
      <c r="G153" s="66"/>
    </row>
    <row r="154" spans="2:7" s="40" customFormat="1" ht="14.1" customHeight="1" x14ac:dyDescent="0.3">
      <c r="B154" s="55"/>
      <c r="C154" s="50" t="s">
        <v>1219</v>
      </c>
      <c r="D154" s="10" t="s">
        <v>947</v>
      </c>
      <c r="E154" s="86">
        <v>2435.4</v>
      </c>
      <c r="F154" s="20"/>
      <c r="G154" s="53">
        <f t="shared" si="2"/>
        <v>0</v>
      </c>
    </row>
    <row r="155" spans="2:7" s="40" customFormat="1" ht="14.1" customHeight="1" x14ac:dyDescent="0.3">
      <c r="B155" s="12"/>
      <c r="C155" s="50" t="s">
        <v>1220</v>
      </c>
      <c r="D155" s="10" t="s">
        <v>948</v>
      </c>
      <c r="E155" s="86">
        <v>2435.4</v>
      </c>
      <c r="F155" s="61"/>
      <c r="G155" s="53">
        <f t="shared" si="2"/>
        <v>0</v>
      </c>
    </row>
    <row r="156" spans="2:7" s="40" customFormat="1" ht="14.1" customHeight="1" x14ac:dyDescent="0.3">
      <c r="B156" s="10"/>
      <c r="C156" s="50" t="s">
        <v>1221</v>
      </c>
      <c r="D156" s="10" t="s">
        <v>949</v>
      </c>
      <c r="E156" s="86">
        <v>2435.4</v>
      </c>
      <c r="F156" s="61"/>
      <c r="G156" s="53">
        <f t="shared" si="2"/>
        <v>0</v>
      </c>
    </row>
    <row r="157" spans="2:7" s="40" customFormat="1" ht="14.1" customHeight="1" x14ac:dyDescent="0.3">
      <c r="B157" s="55" t="s">
        <v>15</v>
      </c>
      <c r="C157" s="50" t="s">
        <v>1222</v>
      </c>
      <c r="D157" s="10" t="s">
        <v>950</v>
      </c>
      <c r="E157" s="86">
        <v>2435.4</v>
      </c>
      <c r="F157" s="61"/>
      <c r="G157" s="53">
        <f t="shared" si="2"/>
        <v>0</v>
      </c>
    </row>
    <row r="158" spans="2:7" s="40" customFormat="1" ht="14.1" customHeight="1" x14ac:dyDescent="0.3">
      <c r="B158" s="12"/>
      <c r="C158" s="50" t="s">
        <v>1223</v>
      </c>
      <c r="D158" s="10" t="s">
        <v>951</v>
      </c>
      <c r="E158" s="86">
        <v>2435.4</v>
      </c>
      <c r="F158" s="61"/>
      <c r="G158" s="53">
        <f t="shared" si="2"/>
        <v>0</v>
      </c>
    </row>
    <row r="159" spans="2:7" s="40" customFormat="1" ht="14.1" customHeight="1" x14ac:dyDescent="0.3">
      <c r="B159" s="55" t="s">
        <v>15</v>
      </c>
      <c r="C159" s="50" t="s">
        <v>1224</v>
      </c>
      <c r="D159" s="10" t="s">
        <v>952</v>
      </c>
      <c r="E159" s="86">
        <v>2435.4</v>
      </c>
      <c r="F159" s="61"/>
      <c r="G159" s="53">
        <f t="shared" si="2"/>
        <v>0</v>
      </c>
    </row>
    <row r="160" spans="2:7" s="40" customFormat="1" ht="14.1" customHeight="1" x14ac:dyDescent="0.3">
      <c r="B160" s="55" t="s">
        <v>15</v>
      </c>
      <c r="C160" s="50" t="s">
        <v>1225</v>
      </c>
      <c r="D160" s="10" t="s">
        <v>953</v>
      </c>
      <c r="E160" s="86">
        <v>2435.4</v>
      </c>
      <c r="F160" s="61"/>
      <c r="G160" s="53">
        <f t="shared" si="2"/>
        <v>0</v>
      </c>
    </row>
    <row r="161" spans="2:7" s="40" customFormat="1" ht="14.1" customHeight="1" x14ac:dyDescent="0.3">
      <c r="B161" s="55" t="s">
        <v>15</v>
      </c>
      <c r="C161" s="50" t="s">
        <v>1226</v>
      </c>
      <c r="D161" s="10" t="s">
        <v>954</v>
      </c>
      <c r="E161" s="86">
        <v>2435.4</v>
      </c>
      <c r="F161" s="61"/>
      <c r="G161" s="53">
        <f t="shared" si="2"/>
        <v>0</v>
      </c>
    </row>
    <row r="162" spans="2:7" s="40" customFormat="1" ht="14.1" customHeight="1" x14ac:dyDescent="0.3">
      <c r="B162" s="55"/>
      <c r="C162" s="50" t="s">
        <v>1227</v>
      </c>
      <c r="D162" s="10" t="s">
        <v>1038</v>
      </c>
      <c r="E162" s="86">
        <v>2435.4</v>
      </c>
      <c r="F162" s="61"/>
      <c r="G162" s="53">
        <f t="shared" si="2"/>
        <v>0</v>
      </c>
    </row>
    <row r="163" spans="2:7" s="40" customFormat="1" ht="14.1" customHeight="1" x14ac:dyDescent="0.3">
      <c r="B163" s="12"/>
      <c r="C163" s="50" t="s">
        <v>1228</v>
      </c>
      <c r="D163" s="10" t="s">
        <v>955</v>
      </c>
      <c r="E163" s="86">
        <v>2435.4</v>
      </c>
      <c r="F163" s="61"/>
      <c r="G163" s="53">
        <f t="shared" si="2"/>
        <v>0</v>
      </c>
    </row>
    <row r="164" spans="2:7" s="40" customFormat="1" ht="14.1" customHeight="1" x14ac:dyDescent="0.3">
      <c r="B164" s="55"/>
      <c r="C164" s="50" t="s">
        <v>1229</v>
      </c>
      <c r="D164" s="49" t="s">
        <v>956</v>
      </c>
      <c r="E164" s="86">
        <v>2435.4</v>
      </c>
      <c r="F164" s="61"/>
      <c r="G164" s="53">
        <f t="shared" si="2"/>
        <v>0</v>
      </c>
    </row>
    <row r="165" spans="2:7" s="40" customFormat="1" ht="14.1" customHeight="1" x14ac:dyDescent="0.3">
      <c r="B165" s="55"/>
      <c r="C165" s="50" t="s">
        <v>1230</v>
      </c>
      <c r="D165" s="49" t="s">
        <v>957</v>
      </c>
      <c r="E165" s="86">
        <v>2435.4</v>
      </c>
      <c r="F165" s="61"/>
      <c r="G165" s="53">
        <f t="shared" si="2"/>
        <v>0</v>
      </c>
    </row>
    <row r="166" spans="2:7" s="40" customFormat="1" ht="14.1" customHeight="1" x14ac:dyDescent="0.3">
      <c r="B166" s="55"/>
      <c r="C166" s="50" t="s">
        <v>1231</v>
      </c>
      <c r="D166" s="49" t="s">
        <v>958</v>
      </c>
      <c r="E166" s="86">
        <v>2435.4</v>
      </c>
      <c r="F166" s="61"/>
      <c r="G166" s="53">
        <f t="shared" si="2"/>
        <v>0</v>
      </c>
    </row>
    <row r="167" spans="2:7" s="40" customFormat="1" ht="14.1" customHeight="1" x14ac:dyDescent="0.3">
      <c r="B167" s="55"/>
      <c r="C167" s="50" t="s">
        <v>1232</v>
      </c>
      <c r="D167" s="49" t="s">
        <v>959</v>
      </c>
      <c r="E167" s="86">
        <v>2435.4</v>
      </c>
      <c r="F167" s="61"/>
      <c r="G167" s="53">
        <f t="shared" si="2"/>
        <v>0</v>
      </c>
    </row>
    <row r="168" spans="2:7" s="40" customFormat="1" ht="14.1" customHeight="1" x14ac:dyDescent="0.3">
      <c r="B168" s="55"/>
      <c r="C168" s="50" t="s">
        <v>1233</v>
      </c>
      <c r="D168" s="49" t="s">
        <v>960</v>
      </c>
      <c r="E168" s="86">
        <v>2435.4</v>
      </c>
      <c r="F168" s="61"/>
      <c r="G168" s="53">
        <f t="shared" si="2"/>
        <v>0</v>
      </c>
    </row>
    <row r="169" spans="2:7" s="40" customFormat="1" ht="14.1" customHeight="1" x14ac:dyDescent="0.3">
      <c r="B169" s="62" t="s">
        <v>39</v>
      </c>
      <c r="C169" s="49" t="s">
        <v>1234</v>
      </c>
      <c r="D169" s="49" t="s">
        <v>2128</v>
      </c>
      <c r="E169" s="86">
        <v>2435.4</v>
      </c>
      <c r="F169" s="61"/>
      <c r="G169" s="53">
        <f t="shared" si="2"/>
        <v>0</v>
      </c>
    </row>
    <row r="170" spans="2:7" s="40" customFormat="1" ht="14.1" customHeight="1" x14ac:dyDescent="0.3">
      <c r="B170" s="55"/>
      <c r="C170" s="50" t="s">
        <v>1235</v>
      </c>
      <c r="D170" s="49" t="s">
        <v>961</v>
      </c>
      <c r="E170" s="86">
        <v>2435.4</v>
      </c>
      <c r="F170" s="61"/>
      <c r="G170" s="53">
        <f t="shared" si="2"/>
        <v>0</v>
      </c>
    </row>
    <row r="171" spans="2:7" s="40" customFormat="1" ht="14.1" customHeight="1" x14ac:dyDescent="0.3">
      <c r="B171" s="90" t="s">
        <v>76</v>
      </c>
      <c r="C171" s="90"/>
      <c r="D171" s="90"/>
      <c r="E171" s="90"/>
      <c r="F171" s="65"/>
      <c r="G171" s="66"/>
    </row>
    <row r="172" spans="2:7" s="40" customFormat="1" ht="14.1" customHeight="1" x14ac:dyDescent="0.3">
      <c r="B172" s="55" t="s">
        <v>15</v>
      </c>
      <c r="C172" s="50" t="s">
        <v>1236</v>
      </c>
      <c r="D172" s="67" t="s">
        <v>962</v>
      </c>
      <c r="E172" s="79">
        <v>3366.1</v>
      </c>
      <c r="F172" s="61"/>
      <c r="G172" s="53">
        <f t="shared" si="2"/>
        <v>0</v>
      </c>
    </row>
    <row r="173" spans="2:7" s="40" customFormat="1" ht="14.1" customHeight="1" x14ac:dyDescent="0.3">
      <c r="B173" s="55" t="s">
        <v>15</v>
      </c>
      <c r="C173" s="50" t="s">
        <v>1237</v>
      </c>
      <c r="D173" s="67" t="s">
        <v>963</v>
      </c>
      <c r="E173" s="79">
        <v>3366.1</v>
      </c>
      <c r="F173" s="61"/>
      <c r="G173" s="53">
        <f t="shared" si="2"/>
        <v>0</v>
      </c>
    </row>
    <row r="174" spans="2:7" s="40" customFormat="1" ht="14.1" customHeight="1" x14ac:dyDescent="0.3">
      <c r="B174" s="55" t="s">
        <v>15</v>
      </c>
      <c r="C174" s="50" t="s">
        <v>1238</v>
      </c>
      <c r="D174" s="67" t="s">
        <v>964</v>
      </c>
      <c r="E174" s="79">
        <v>3366.1</v>
      </c>
      <c r="F174" s="61"/>
      <c r="G174" s="53">
        <f t="shared" si="2"/>
        <v>0</v>
      </c>
    </row>
    <row r="175" spans="2:7" s="40" customFormat="1" ht="14.1" customHeight="1" x14ac:dyDescent="0.3">
      <c r="B175" s="55" t="s">
        <v>15</v>
      </c>
      <c r="C175" s="50" t="s">
        <v>1239</v>
      </c>
      <c r="D175" s="67" t="s">
        <v>965</v>
      </c>
      <c r="E175" s="79">
        <v>3366.1</v>
      </c>
      <c r="F175" s="61"/>
      <c r="G175" s="53">
        <f t="shared" si="2"/>
        <v>0</v>
      </c>
    </row>
    <row r="176" spans="2:7" s="40" customFormat="1" ht="14.1" customHeight="1" x14ac:dyDescent="0.3">
      <c r="B176" s="55" t="s">
        <v>15</v>
      </c>
      <c r="C176" s="50" t="s">
        <v>1240</v>
      </c>
      <c r="D176" s="67" t="s">
        <v>966</v>
      </c>
      <c r="E176" s="79">
        <v>3366.1</v>
      </c>
      <c r="F176" s="61"/>
      <c r="G176" s="53">
        <f t="shared" si="2"/>
        <v>0</v>
      </c>
    </row>
    <row r="177" spans="2:7" s="40" customFormat="1" ht="14.1" customHeight="1" x14ac:dyDescent="0.3">
      <c r="B177" s="55" t="s">
        <v>15</v>
      </c>
      <c r="C177" s="50" t="s">
        <v>1241</v>
      </c>
      <c r="D177" s="67" t="s">
        <v>967</v>
      </c>
      <c r="E177" s="79">
        <v>3366.1</v>
      </c>
      <c r="F177" s="61"/>
      <c r="G177" s="53">
        <f t="shared" si="2"/>
        <v>0</v>
      </c>
    </row>
    <row r="178" spans="2:7" s="40" customFormat="1" ht="14.1" customHeight="1" x14ac:dyDescent="0.3">
      <c r="B178" s="55" t="s">
        <v>15</v>
      </c>
      <c r="C178" s="50" t="s">
        <v>1242</v>
      </c>
      <c r="D178" s="67" t="s">
        <v>968</v>
      </c>
      <c r="E178" s="79">
        <v>3366.1</v>
      </c>
      <c r="F178" s="61"/>
      <c r="G178" s="53">
        <f t="shared" si="2"/>
        <v>0</v>
      </c>
    </row>
    <row r="179" spans="2:7" s="40" customFormat="1" ht="14.1" customHeight="1" x14ac:dyDescent="0.3">
      <c r="B179" s="62" t="s">
        <v>39</v>
      </c>
      <c r="C179" s="49" t="s">
        <v>1243</v>
      </c>
      <c r="D179" s="41" t="s">
        <v>2129</v>
      </c>
      <c r="E179" s="79">
        <v>3801.6</v>
      </c>
      <c r="F179" s="61"/>
      <c r="G179" s="53">
        <f t="shared" si="2"/>
        <v>0</v>
      </c>
    </row>
    <row r="180" spans="2:7" s="40" customFormat="1" ht="14.1" customHeight="1" x14ac:dyDescent="0.3">
      <c r="B180" s="62" t="s">
        <v>39</v>
      </c>
      <c r="C180" s="49" t="s">
        <v>1244</v>
      </c>
      <c r="D180" s="41" t="s">
        <v>2130</v>
      </c>
      <c r="E180" s="79">
        <v>3801.6</v>
      </c>
      <c r="F180" s="61"/>
      <c r="G180" s="53">
        <f t="shared" si="2"/>
        <v>0</v>
      </c>
    </row>
    <row r="181" spans="2:7" s="40" customFormat="1" ht="14.1" customHeight="1" x14ac:dyDescent="0.3">
      <c r="B181" s="62" t="s">
        <v>39</v>
      </c>
      <c r="C181" s="49" t="s">
        <v>1245</v>
      </c>
      <c r="D181" s="41" t="s">
        <v>2131</v>
      </c>
      <c r="E181" s="79">
        <v>3801.6</v>
      </c>
      <c r="F181" s="61"/>
      <c r="G181" s="53">
        <f t="shared" si="2"/>
        <v>0</v>
      </c>
    </row>
    <row r="182" spans="2:7" s="40" customFormat="1" ht="14.1" customHeight="1" x14ac:dyDescent="0.3">
      <c r="B182" s="62" t="s">
        <v>39</v>
      </c>
      <c r="C182" s="49" t="s">
        <v>1246</v>
      </c>
      <c r="D182" s="41" t="s">
        <v>2132</v>
      </c>
      <c r="E182" s="79">
        <v>3801.6</v>
      </c>
      <c r="F182" s="61"/>
      <c r="G182" s="53">
        <f t="shared" si="2"/>
        <v>0</v>
      </c>
    </row>
    <row r="183" spans="2:7" s="40" customFormat="1" ht="14.1" customHeight="1" x14ac:dyDescent="0.3">
      <c r="B183" s="62" t="s">
        <v>39</v>
      </c>
      <c r="C183" s="49" t="s">
        <v>1247</v>
      </c>
      <c r="D183" s="41" t="s">
        <v>2133</v>
      </c>
      <c r="E183" s="79">
        <v>3801.6</v>
      </c>
      <c r="F183" s="61"/>
      <c r="G183" s="53">
        <f t="shared" si="2"/>
        <v>0</v>
      </c>
    </row>
    <row r="184" spans="2:7" s="40" customFormat="1" ht="14.1" customHeight="1" x14ac:dyDescent="0.3">
      <c r="B184" s="92" t="s">
        <v>77</v>
      </c>
      <c r="C184" s="92"/>
      <c r="D184" s="92"/>
      <c r="E184" s="92"/>
      <c r="F184" s="65"/>
      <c r="G184" s="66"/>
    </row>
    <row r="185" spans="2:7" s="40" customFormat="1" ht="14.1" customHeight="1" x14ac:dyDescent="0.3">
      <c r="B185" s="55"/>
      <c r="C185" s="50" t="s">
        <v>1272</v>
      </c>
      <c r="D185" s="10" t="s">
        <v>78</v>
      </c>
      <c r="E185" s="79">
        <v>221.8</v>
      </c>
      <c r="F185" s="61"/>
      <c r="G185" s="53">
        <f t="shared" si="2"/>
        <v>0</v>
      </c>
    </row>
    <row r="186" spans="2:7" s="40" customFormat="1" ht="14.1" customHeight="1" x14ac:dyDescent="0.3">
      <c r="B186" s="55"/>
      <c r="C186" s="50" t="s">
        <v>1273</v>
      </c>
      <c r="D186" s="10" t="s">
        <v>79</v>
      </c>
      <c r="E186" s="79">
        <v>221.8</v>
      </c>
      <c r="F186" s="61"/>
      <c r="G186" s="53">
        <f t="shared" si="2"/>
        <v>0</v>
      </c>
    </row>
    <row r="187" spans="2:7" s="40" customFormat="1" ht="14.1" customHeight="1" x14ac:dyDescent="0.3">
      <c r="B187" s="55"/>
      <c r="C187" s="50" t="s">
        <v>1274</v>
      </c>
      <c r="D187" s="10" t="s">
        <v>80</v>
      </c>
      <c r="E187" s="79">
        <v>221.8</v>
      </c>
      <c r="F187" s="61"/>
      <c r="G187" s="53">
        <f t="shared" si="2"/>
        <v>0</v>
      </c>
    </row>
    <row r="188" spans="2:7" s="40" customFormat="1" ht="14.1" customHeight="1" x14ac:dyDescent="0.3">
      <c r="B188" s="55"/>
      <c r="C188" s="50" t="s">
        <v>1275</v>
      </c>
      <c r="D188" s="10" t="s">
        <v>81</v>
      </c>
      <c r="E188" s="79">
        <v>221.8</v>
      </c>
      <c r="F188" s="61"/>
      <c r="G188" s="53">
        <f t="shared" ref="G188:G251" si="3">E188*F188</f>
        <v>0</v>
      </c>
    </row>
    <row r="189" spans="2:7" s="40" customFormat="1" ht="14.1" customHeight="1" x14ac:dyDescent="0.3">
      <c r="B189" s="55"/>
      <c r="C189" s="50" t="s">
        <v>1276</v>
      </c>
      <c r="D189" s="10" t="s">
        <v>82</v>
      </c>
      <c r="E189" s="79">
        <v>221.8</v>
      </c>
      <c r="F189" s="61"/>
      <c r="G189" s="53">
        <f t="shared" si="3"/>
        <v>0</v>
      </c>
    </row>
    <row r="190" spans="2:7" s="40" customFormat="1" ht="14.1" customHeight="1" x14ac:dyDescent="0.3">
      <c r="B190" s="55"/>
      <c r="C190" s="50" t="s">
        <v>1277</v>
      </c>
      <c r="D190" s="10" t="s">
        <v>83</v>
      </c>
      <c r="E190" s="79">
        <v>368.3</v>
      </c>
      <c r="F190" s="61"/>
      <c r="G190" s="53">
        <f t="shared" si="3"/>
        <v>0</v>
      </c>
    </row>
    <row r="191" spans="2:7" s="40" customFormat="1" ht="14.1" customHeight="1" x14ac:dyDescent="0.3">
      <c r="B191" s="55"/>
      <c r="C191" s="50" t="s">
        <v>1278</v>
      </c>
      <c r="D191" s="10" t="s">
        <v>84</v>
      </c>
      <c r="E191" s="79">
        <v>368.3</v>
      </c>
      <c r="F191" s="61"/>
      <c r="G191" s="53">
        <f t="shared" si="3"/>
        <v>0</v>
      </c>
    </row>
    <row r="192" spans="2:7" s="40" customFormat="1" ht="14.1" customHeight="1" x14ac:dyDescent="0.3">
      <c r="B192" s="55"/>
      <c r="C192" s="50" t="s">
        <v>1279</v>
      </c>
      <c r="D192" s="10" t="s">
        <v>85</v>
      </c>
      <c r="E192" s="79">
        <v>368.3</v>
      </c>
      <c r="F192" s="61"/>
      <c r="G192" s="53">
        <f t="shared" si="3"/>
        <v>0</v>
      </c>
    </row>
    <row r="193" spans="2:7" s="40" customFormat="1" ht="14.1" customHeight="1" x14ac:dyDescent="0.3">
      <c r="B193" s="55"/>
      <c r="C193" s="50" t="s">
        <v>1280</v>
      </c>
      <c r="D193" s="10" t="s">
        <v>86</v>
      </c>
      <c r="E193" s="79">
        <v>368.3</v>
      </c>
      <c r="F193" s="61"/>
      <c r="G193" s="53">
        <f t="shared" si="3"/>
        <v>0</v>
      </c>
    </row>
    <row r="194" spans="2:7" s="40" customFormat="1" ht="14.1" customHeight="1" x14ac:dyDescent="0.3">
      <c r="B194" s="92" t="s">
        <v>87</v>
      </c>
      <c r="C194" s="92"/>
      <c r="D194" s="92"/>
      <c r="E194" s="92"/>
      <c r="F194" s="65"/>
      <c r="G194" s="66"/>
    </row>
    <row r="195" spans="2:7" s="40" customFormat="1" ht="14.1" customHeight="1" x14ac:dyDescent="0.3">
      <c r="B195" s="55"/>
      <c r="C195" s="50" t="s">
        <v>1281</v>
      </c>
      <c r="D195" s="11" t="s">
        <v>88</v>
      </c>
      <c r="E195" s="79">
        <v>148.5</v>
      </c>
      <c r="F195" s="61"/>
      <c r="G195" s="53">
        <f t="shared" si="3"/>
        <v>0</v>
      </c>
    </row>
    <row r="196" spans="2:7" s="40" customFormat="1" ht="14.1" customHeight="1" x14ac:dyDescent="0.3">
      <c r="B196" s="55"/>
      <c r="C196" s="50" t="s">
        <v>1282</v>
      </c>
      <c r="D196" s="11" t="s">
        <v>89</v>
      </c>
      <c r="E196" s="79">
        <v>148.5</v>
      </c>
      <c r="F196" s="61"/>
      <c r="G196" s="53">
        <f t="shared" si="3"/>
        <v>0</v>
      </c>
    </row>
    <row r="197" spans="2:7" s="40" customFormat="1" ht="14.1" customHeight="1" x14ac:dyDescent="0.3">
      <c r="B197" s="55"/>
      <c r="C197" s="50" t="s">
        <v>1283</v>
      </c>
      <c r="D197" s="11" t="s">
        <v>90</v>
      </c>
      <c r="E197" s="79">
        <v>148.5</v>
      </c>
      <c r="F197" s="61"/>
      <c r="G197" s="53">
        <f t="shared" si="3"/>
        <v>0</v>
      </c>
    </row>
    <row r="198" spans="2:7" s="40" customFormat="1" ht="14.1" customHeight="1" x14ac:dyDescent="0.3">
      <c r="B198" s="55"/>
      <c r="C198" s="50" t="s">
        <v>1284</v>
      </c>
      <c r="D198" s="11" t="s">
        <v>91</v>
      </c>
      <c r="E198" s="79">
        <v>148.5</v>
      </c>
      <c r="F198" s="61"/>
      <c r="G198" s="53">
        <f t="shared" si="3"/>
        <v>0</v>
      </c>
    </row>
    <row r="199" spans="2:7" s="40" customFormat="1" ht="14.1" customHeight="1" x14ac:dyDescent="0.3">
      <c r="B199" s="55"/>
      <c r="C199" s="50" t="s">
        <v>1285</v>
      </c>
      <c r="D199" s="11" t="s">
        <v>92</v>
      </c>
      <c r="E199" s="79">
        <v>148.5</v>
      </c>
      <c r="F199" s="61"/>
      <c r="G199" s="53">
        <f t="shared" si="3"/>
        <v>0</v>
      </c>
    </row>
    <row r="200" spans="2:7" s="40" customFormat="1" ht="14.1" customHeight="1" x14ac:dyDescent="0.3">
      <c r="B200" s="55"/>
      <c r="C200" s="50" t="s">
        <v>1286</v>
      </c>
      <c r="D200" s="11" t="s">
        <v>93</v>
      </c>
      <c r="E200" s="79">
        <v>148.5</v>
      </c>
      <c r="F200" s="61"/>
      <c r="G200" s="53">
        <f t="shared" si="3"/>
        <v>0</v>
      </c>
    </row>
    <row r="201" spans="2:7" s="40" customFormat="1" ht="14.1" customHeight="1" x14ac:dyDescent="0.3">
      <c r="B201" s="55"/>
      <c r="C201" s="50" t="s">
        <v>1287</v>
      </c>
      <c r="D201" s="11" t="s">
        <v>94</v>
      </c>
      <c r="E201" s="79">
        <v>148.5</v>
      </c>
      <c r="F201" s="61"/>
      <c r="G201" s="53">
        <f t="shared" si="3"/>
        <v>0</v>
      </c>
    </row>
    <row r="202" spans="2:7" s="40" customFormat="1" ht="14.1" customHeight="1" x14ac:dyDescent="0.3">
      <c r="B202" s="55"/>
      <c r="C202" s="50" t="s">
        <v>1288</v>
      </c>
      <c r="D202" s="11" t="s">
        <v>95</v>
      </c>
      <c r="E202" s="79">
        <v>148.5</v>
      </c>
      <c r="F202" s="61"/>
      <c r="G202" s="53">
        <f t="shared" si="3"/>
        <v>0</v>
      </c>
    </row>
    <row r="203" spans="2:7" s="40" customFormat="1" ht="14.1" customHeight="1" x14ac:dyDescent="0.3">
      <c r="B203" s="55"/>
      <c r="C203" s="50" t="s">
        <v>1289</v>
      </c>
      <c r="D203" s="11" t="s">
        <v>96</v>
      </c>
      <c r="E203" s="79">
        <v>148.5</v>
      </c>
      <c r="F203" s="61"/>
      <c r="G203" s="53">
        <f t="shared" si="3"/>
        <v>0</v>
      </c>
    </row>
    <row r="204" spans="2:7" s="40" customFormat="1" ht="14.1" customHeight="1" x14ac:dyDescent="0.3">
      <c r="B204" s="55" t="s">
        <v>15</v>
      </c>
      <c r="C204" s="50" t="s">
        <v>1290</v>
      </c>
      <c r="D204" s="11" t="s">
        <v>97</v>
      </c>
      <c r="E204" s="79">
        <v>148.5</v>
      </c>
      <c r="F204" s="61"/>
      <c r="G204" s="53">
        <f t="shared" si="3"/>
        <v>0</v>
      </c>
    </row>
    <row r="205" spans="2:7" s="40" customFormat="1" ht="14.1" customHeight="1" x14ac:dyDescent="0.3">
      <c r="B205" s="55"/>
      <c r="C205" s="50" t="s">
        <v>1291</v>
      </c>
      <c r="D205" s="11" t="s">
        <v>98</v>
      </c>
      <c r="E205" s="79">
        <v>148.5</v>
      </c>
      <c r="F205" s="61"/>
      <c r="G205" s="53">
        <f t="shared" si="3"/>
        <v>0</v>
      </c>
    </row>
    <row r="206" spans="2:7" s="40" customFormat="1" ht="14.1" customHeight="1" x14ac:dyDescent="0.3">
      <c r="B206" s="55"/>
      <c r="C206" s="50" t="s">
        <v>1292</v>
      </c>
      <c r="D206" s="11" t="s">
        <v>99</v>
      </c>
      <c r="E206" s="79">
        <v>148.5</v>
      </c>
      <c r="F206" s="61"/>
      <c r="G206" s="53">
        <f t="shared" si="3"/>
        <v>0</v>
      </c>
    </row>
    <row r="207" spans="2:7" s="40" customFormat="1" ht="14.1" customHeight="1" x14ac:dyDescent="0.3">
      <c r="B207" s="55"/>
      <c r="C207" s="50" t="s">
        <v>1293</v>
      </c>
      <c r="D207" s="11" t="s">
        <v>100</v>
      </c>
      <c r="E207" s="79">
        <v>148.5</v>
      </c>
      <c r="F207" s="61"/>
      <c r="G207" s="53">
        <f t="shared" si="3"/>
        <v>0</v>
      </c>
    </row>
    <row r="208" spans="2:7" s="40" customFormat="1" ht="14.1" customHeight="1" x14ac:dyDescent="0.3">
      <c r="B208" s="55"/>
      <c r="C208" s="50" t="s">
        <v>1294</v>
      </c>
      <c r="D208" s="11" t="s">
        <v>101</v>
      </c>
      <c r="E208" s="79">
        <v>148.5</v>
      </c>
      <c r="F208" s="61"/>
      <c r="G208" s="53">
        <f t="shared" si="3"/>
        <v>0</v>
      </c>
    </row>
    <row r="209" spans="2:7" s="40" customFormat="1" ht="14.1" customHeight="1" x14ac:dyDescent="0.3">
      <c r="B209" s="55"/>
      <c r="C209" s="50" t="s">
        <v>1295</v>
      </c>
      <c r="D209" s="11" t="s">
        <v>102</v>
      </c>
      <c r="E209" s="79">
        <v>148.5</v>
      </c>
      <c r="F209" s="61"/>
      <c r="G209" s="53">
        <f t="shared" si="3"/>
        <v>0</v>
      </c>
    </row>
    <row r="210" spans="2:7" s="40" customFormat="1" ht="14.1" customHeight="1" x14ac:dyDescent="0.3">
      <c r="B210" s="55"/>
      <c r="C210" s="50" t="s">
        <v>1296</v>
      </c>
      <c r="D210" s="11" t="s">
        <v>103</v>
      </c>
      <c r="E210" s="79">
        <v>148.5</v>
      </c>
      <c r="F210" s="61"/>
      <c r="G210" s="53">
        <f t="shared" si="3"/>
        <v>0</v>
      </c>
    </row>
    <row r="211" spans="2:7" s="40" customFormat="1" ht="14.1" customHeight="1" x14ac:dyDescent="0.3">
      <c r="B211" s="55"/>
      <c r="C211" s="50" t="s">
        <v>1297</v>
      </c>
      <c r="D211" s="11" t="s">
        <v>104</v>
      </c>
      <c r="E211" s="79">
        <v>148.5</v>
      </c>
      <c r="F211" s="61"/>
      <c r="G211" s="53">
        <f t="shared" si="3"/>
        <v>0</v>
      </c>
    </row>
    <row r="212" spans="2:7" s="40" customFormat="1" ht="14.1" customHeight="1" x14ac:dyDescent="0.3">
      <c r="B212" s="55"/>
      <c r="C212" s="50" t="s">
        <v>1298</v>
      </c>
      <c r="D212" s="11" t="s">
        <v>105</v>
      </c>
      <c r="E212" s="79">
        <v>148.5</v>
      </c>
      <c r="F212" s="61"/>
      <c r="G212" s="53">
        <f t="shared" si="3"/>
        <v>0</v>
      </c>
    </row>
    <row r="213" spans="2:7" s="40" customFormat="1" ht="14.1" customHeight="1" x14ac:dyDescent="0.3">
      <c r="B213" s="55" t="s">
        <v>15</v>
      </c>
      <c r="C213" s="50" t="s">
        <v>1299</v>
      </c>
      <c r="D213" s="11" t="s">
        <v>106</v>
      </c>
      <c r="E213" s="79">
        <v>192.1</v>
      </c>
      <c r="F213" s="61"/>
      <c r="G213" s="53">
        <f t="shared" si="3"/>
        <v>0</v>
      </c>
    </row>
    <row r="214" spans="2:7" s="40" customFormat="1" ht="14.1" customHeight="1" x14ac:dyDescent="0.3">
      <c r="B214" s="55" t="s">
        <v>15</v>
      </c>
      <c r="C214" s="50" t="s">
        <v>1300</v>
      </c>
      <c r="D214" s="11" t="s">
        <v>107</v>
      </c>
      <c r="E214" s="79">
        <v>192.1</v>
      </c>
      <c r="F214" s="61"/>
      <c r="G214" s="53">
        <f t="shared" si="3"/>
        <v>0</v>
      </c>
    </row>
    <row r="215" spans="2:7" s="40" customFormat="1" ht="14.1" customHeight="1" x14ac:dyDescent="0.3">
      <c r="B215" s="55" t="s">
        <v>15</v>
      </c>
      <c r="C215" s="50" t="s">
        <v>1301</v>
      </c>
      <c r="D215" s="11" t="s">
        <v>108</v>
      </c>
      <c r="E215" s="79">
        <v>192.1</v>
      </c>
      <c r="F215" s="61"/>
      <c r="G215" s="53">
        <f t="shared" si="3"/>
        <v>0</v>
      </c>
    </row>
    <row r="216" spans="2:7" s="7" customFormat="1" ht="14.1" customHeight="1" x14ac:dyDescent="0.3">
      <c r="B216" s="55" t="s">
        <v>15</v>
      </c>
      <c r="C216" s="50" t="s">
        <v>1302</v>
      </c>
      <c r="D216" s="11" t="s">
        <v>109</v>
      </c>
      <c r="E216" s="79">
        <v>192.1</v>
      </c>
      <c r="F216" s="61"/>
      <c r="G216" s="53">
        <f t="shared" si="3"/>
        <v>0</v>
      </c>
    </row>
    <row r="217" spans="2:7" s="40" customFormat="1" ht="14.1" customHeight="1" x14ac:dyDescent="0.3">
      <c r="B217" s="55" t="s">
        <v>15</v>
      </c>
      <c r="C217" s="50" t="s">
        <v>1303</v>
      </c>
      <c r="D217" s="11" t="s">
        <v>110</v>
      </c>
      <c r="E217" s="79">
        <v>192.1</v>
      </c>
      <c r="F217" s="61"/>
      <c r="G217" s="53">
        <f t="shared" si="3"/>
        <v>0</v>
      </c>
    </row>
    <row r="218" spans="2:7" s="40" customFormat="1" ht="14.1" customHeight="1" x14ac:dyDescent="0.3">
      <c r="B218" s="55" t="s">
        <v>15</v>
      </c>
      <c r="C218" s="50" t="s">
        <v>1304</v>
      </c>
      <c r="D218" s="11" t="s">
        <v>111</v>
      </c>
      <c r="E218" s="79">
        <v>192.1</v>
      </c>
      <c r="F218" s="61"/>
      <c r="G218" s="53">
        <f t="shared" si="3"/>
        <v>0</v>
      </c>
    </row>
    <row r="219" spans="2:7" s="40" customFormat="1" ht="14.1" customHeight="1" x14ac:dyDescent="0.3">
      <c r="B219" s="55" t="s">
        <v>15</v>
      </c>
      <c r="C219" s="50" t="s">
        <v>1305</v>
      </c>
      <c r="D219" s="11" t="s">
        <v>112</v>
      </c>
      <c r="E219" s="79">
        <v>192.1</v>
      </c>
      <c r="F219" s="61"/>
      <c r="G219" s="53">
        <f t="shared" si="3"/>
        <v>0</v>
      </c>
    </row>
    <row r="220" spans="2:7" s="40" customFormat="1" ht="14.1" customHeight="1" x14ac:dyDescent="0.3">
      <c r="B220" s="55" t="s">
        <v>15</v>
      </c>
      <c r="C220" s="50" t="s">
        <v>1306</v>
      </c>
      <c r="D220" s="11" t="s">
        <v>113</v>
      </c>
      <c r="E220" s="81">
        <v>192.1</v>
      </c>
      <c r="F220" s="61"/>
      <c r="G220" s="53">
        <f t="shared" si="3"/>
        <v>0</v>
      </c>
    </row>
    <row r="221" spans="2:7" s="40" customFormat="1" ht="14.1" customHeight="1" x14ac:dyDescent="0.3">
      <c r="B221" s="55"/>
      <c r="C221" s="50" t="s">
        <v>1307</v>
      </c>
      <c r="D221" s="11" t="s">
        <v>114</v>
      </c>
      <c r="E221" s="79">
        <v>631.6</v>
      </c>
      <c r="F221" s="61"/>
      <c r="G221" s="53">
        <f t="shared" si="3"/>
        <v>0</v>
      </c>
    </row>
    <row r="222" spans="2:7" s="40" customFormat="1" ht="14.1" customHeight="1" x14ac:dyDescent="0.3">
      <c r="B222" s="55"/>
      <c r="C222" s="50" t="s">
        <v>1308</v>
      </c>
      <c r="D222" s="11" t="s">
        <v>115</v>
      </c>
      <c r="E222" s="79">
        <v>192.1</v>
      </c>
      <c r="F222" s="61"/>
      <c r="G222" s="53">
        <f t="shared" si="3"/>
        <v>0</v>
      </c>
    </row>
    <row r="223" spans="2:7" s="40" customFormat="1" ht="14.1" customHeight="1" x14ac:dyDescent="0.3">
      <c r="B223" s="55"/>
      <c r="C223" s="50" t="s">
        <v>1309</v>
      </c>
      <c r="D223" s="11" t="s">
        <v>116</v>
      </c>
      <c r="E223" s="79">
        <v>192.1</v>
      </c>
      <c r="F223" s="61"/>
      <c r="G223" s="53">
        <f t="shared" si="3"/>
        <v>0</v>
      </c>
    </row>
    <row r="224" spans="2:7" s="40" customFormat="1" ht="14.1" customHeight="1" x14ac:dyDescent="0.3">
      <c r="B224" s="55"/>
      <c r="C224" s="50" t="s">
        <v>1310</v>
      </c>
      <c r="D224" s="11" t="s">
        <v>117</v>
      </c>
      <c r="E224" s="79">
        <v>192.1</v>
      </c>
      <c r="F224" s="61"/>
      <c r="G224" s="53">
        <f t="shared" si="3"/>
        <v>0</v>
      </c>
    </row>
    <row r="225" spans="2:7" s="40" customFormat="1" ht="14.1" customHeight="1" x14ac:dyDescent="0.3">
      <c r="B225" s="55"/>
      <c r="C225" s="50" t="s">
        <v>1311</v>
      </c>
      <c r="D225" s="11" t="s">
        <v>118</v>
      </c>
      <c r="E225" s="79">
        <v>192.1</v>
      </c>
      <c r="F225" s="61"/>
      <c r="G225" s="53">
        <f t="shared" si="3"/>
        <v>0</v>
      </c>
    </row>
    <row r="226" spans="2:7" s="40" customFormat="1" ht="14.1" customHeight="1" x14ac:dyDescent="0.3">
      <c r="B226" s="55"/>
      <c r="C226" s="50" t="s">
        <v>1312</v>
      </c>
      <c r="D226" s="11" t="s">
        <v>119</v>
      </c>
      <c r="E226" s="79">
        <v>192.1</v>
      </c>
      <c r="F226" s="61"/>
      <c r="G226" s="53">
        <f t="shared" si="3"/>
        <v>0</v>
      </c>
    </row>
    <row r="227" spans="2:7" s="40" customFormat="1" ht="14.1" customHeight="1" x14ac:dyDescent="0.3">
      <c r="B227" s="55"/>
      <c r="C227" s="50" t="s">
        <v>1313</v>
      </c>
      <c r="D227" s="11" t="s">
        <v>120</v>
      </c>
      <c r="E227" s="79">
        <v>192.1</v>
      </c>
      <c r="F227" s="61"/>
      <c r="G227" s="53">
        <f t="shared" si="3"/>
        <v>0</v>
      </c>
    </row>
    <row r="228" spans="2:7" s="40" customFormat="1" ht="14.1" customHeight="1" x14ac:dyDescent="0.3">
      <c r="B228" s="55"/>
      <c r="C228" s="50" t="s">
        <v>1314</v>
      </c>
      <c r="D228" s="11" t="s">
        <v>121</v>
      </c>
      <c r="E228" s="79">
        <v>192.1</v>
      </c>
      <c r="F228" s="61"/>
      <c r="G228" s="53">
        <f t="shared" si="3"/>
        <v>0</v>
      </c>
    </row>
    <row r="229" spans="2:7" s="40" customFormat="1" ht="14.1" customHeight="1" x14ac:dyDescent="0.3">
      <c r="B229" s="55" t="s">
        <v>15</v>
      </c>
      <c r="C229" s="50" t="s">
        <v>1315</v>
      </c>
      <c r="D229" s="11" t="s">
        <v>122</v>
      </c>
      <c r="E229" s="79">
        <v>192.1</v>
      </c>
      <c r="F229" s="61"/>
      <c r="G229" s="53">
        <f t="shared" si="3"/>
        <v>0</v>
      </c>
    </row>
    <row r="230" spans="2:7" s="40" customFormat="1" ht="14.1" customHeight="1" x14ac:dyDescent="0.3">
      <c r="B230" s="55"/>
      <c r="C230" s="50" t="s">
        <v>1316</v>
      </c>
      <c r="D230" s="11" t="s">
        <v>123</v>
      </c>
      <c r="E230" s="79">
        <v>231.7</v>
      </c>
      <c r="F230" s="61"/>
      <c r="G230" s="53">
        <f t="shared" si="3"/>
        <v>0</v>
      </c>
    </row>
    <row r="231" spans="2:7" s="40" customFormat="1" ht="14.1" customHeight="1" x14ac:dyDescent="0.3">
      <c r="B231" s="55"/>
      <c r="C231" s="50" t="s">
        <v>1317</v>
      </c>
      <c r="D231" s="11" t="s">
        <v>124</v>
      </c>
      <c r="E231" s="79">
        <v>231.7</v>
      </c>
      <c r="F231" s="61"/>
      <c r="G231" s="53">
        <f t="shared" si="3"/>
        <v>0</v>
      </c>
    </row>
    <row r="232" spans="2:7" s="40" customFormat="1" ht="14.1" customHeight="1" x14ac:dyDescent="0.3">
      <c r="B232" s="55"/>
      <c r="C232" s="50" t="s">
        <v>1318</v>
      </c>
      <c r="D232" s="11" t="s">
        <v>125</v>
      </c>
      <c r="E232" s="79">
        <v>231.7</v>
      </c>
      <c r="F232" s="61"/>
      <c r="G232" s="53">
        <f t="shared" si="3"/>
        <v>0</v>
      </c>
    </row>
    <row r="233" spans="2:7" s="40" customFormat="1" ht="14.1" customHeight="1" x14ac:dyDescent="0.3">
      <c r="B233" s="55"/>
      <c r="C233" s="50" t="s">
        <v>1319</v>
      </c>
      <c r="D233" s="11" t="s">
        <v>126</v>
      </c>
      <c r="E233" s="79">
        <v>231.7</v>
      </c>
      <c r="F233" s="61"/>
      <c r="G233" s="53">
        <f t="shared" si="3"/>
        <v>0</v>
      </c>
    </row>
    <row r="234" spans="2:7" s="40" customFormat="1" ht="14.1" customHeight="1" x14ac:dyDescent="0.3">
      <c r="B234" s="55"/>
      <c r="C234" s="50" t="s">
        <v>1320</v>
      </c>
      <c r="D234" s="11" t="s">
        <v>127</v>
      </c>
      <c r="E234" s="79">
        <v>231.7</v>
      </c>
      <c r="F234" s="61"/>
      <c r="G234" s="53">
        <f t="shared" si="3"/>
        <v>0</v>
      </c>
    </row>
    <row r="235" spans="2:7" s="40" customFormat="1" ht="14.1" customHeight="1" x14ac:dyDescent="0.3">
      <c r="B235" s="55"/>
      <c r="C235" s="50" t="s">
        <v>1321</v>
      </c>
      <c r="D235" s="11" t="s">
        <v>128</v>
      </c>
      <c r="E235" s="79">
        <v>231.7</v>
      </c>
      <c r="F235" s="61"/>
      <c r="G235" s="53">
        <f t="shared" si="3"/>
        <v>0</v>
      </c>
    </row>
    <row r="236" spans="2:7" s="40" customFormat="1" ht="14.1" customHeight="1" x14ac:dyDescent="0.3">
      <c r="B236" s="55"/>
      <c r="C236" s="50" t="s">
        <v>1322</v>
      </c>
      <c r="D236" s="11" t="s">
        <v>129</v>
      </c>
      <c r="E236" s="79">
        <v>231.7</v>
      </c>
      <c r="F236" s="61"/>
      <c r="G236" s="53">
        <f t="shared" si="3"/>
        <v>0</v>
      </c>
    </row>
    <row r="237" spans="2:7" s="40" customFormat="1" ht="14.1" customHeight="1" x14ac:dyDescent="0.3">
      <c r="B237" s="55"/>
      <c r="C237" s="50" t="s">
        <v>1323</v>
      </c>
      <c r="D237" s="11" t="s">
        <v>130</v>
      </c>
      <c r="E237" s="79">
        <v>231.7</v>
      </c>
      <c r="F237" s="61"/>
      <c r="G237" s="53">
        <f t="shared" si="3"/>
        <v>0</v>
      </c>
    </row>
    <row r="238" spans="2:7" s="40" customFormat="1" ht="14.1" customHeight="1" x14ac:dyDescent="0.3">
      <c r="B238" s="55" t="s">
        <v>15</v>
      </c>
      <c r="C238" s="50" t="s">
        <v>1324</v>
      </c>
      <c r="D238" s="11" t="s">
        <v>131</v>
      </c>
      <c r="E238" s="79">
        <v>231.7</v>
      </c>
      <c r="F238" s="61"/>
      <c r="G238" s="53">
        <f t="shared" si="3"/>
        <v>0</v>
      </c>
    </row>
    <row r="239" spans="2:7" s="40" customFormat="1" ht="14.1" customHeight="1" x14ac:dyDescent="0.3">
      <c r="B239" s="92" t="s">
        <v>134</v>
      </c>
      <c r="C239" s="92"/>
      <c r="D239" s="92"/>
      <c r="E239" s="92"/>
      <c r="F239" s="65"/>
      <c r="G239" s="66"/>
    </row>
    <row r="240" spans="2:7" s="40" customFormat="1" ht="14.1" customHeight="1" x14ac:dyDescent="0.3">
      <c r="B240" s="12"/>
      <c r="C240" s="50" t="s">
        <v>1332</v>
      </c>
      <c r="D240" s="68" t="s">
        <v>767</v>
      </c>
      <c r="E240" s="79">
        <v>1897</v>
      </c>
      <c r="F240" s="20"/>
      <c r="G240" s="53">
        <f t="shared" si="3"/>
        <v>0</v>
      </c>
    </row>
    <row r="241" spans="2:7" s="40" customFormat="1" ht="14.1" customHeight="1" x14ac:dyDescent="0.3">
      <c r="B241" s="12"/>
      <c r="C241" s="50" t="s">
        <v>1333</v>
      </c>
      <c r="D241" s="68" t="s">
        <v>768</v>
      </c>
      <c r="E241" s="79">
        <v>1897</v>
      </c>
      <c r="F241" s="20"/>
      <c r="G241" s="53">
        <f t="shared" si="3"/>
        <v>0</v>
      </c>
    </row>
    <row r="242" spans="2:7" s="40" customFormat="1" ht="14.1" customHeight="1" x14ac:dyDescent="0.3">
      <c r="B242" s="12"/>
      <c r="C242" s="50" t="s">
        <v>1334</v>
      </c>
      <c r="D242" s="68" t="s">
        <v>769</v>
      </c>
      <c r="E242" s="79">
        <v>1897</v>
      </c>
      <c r="F242" s="20"/>
      <c r="G242" s="53">
        <f t="shared" si="3"/>
        <v>0</v>
      </c>
    </row>
    <row r="243" spans="2:7" s="40" customFormat="1" ht="14.1" customHeight="1" x14ac:dyDescent="0.3">
      <c r="B243" s="12"/>
      <c r="C243" s="50" t="s">
        <v>1335</v>
      </c>
      <c r="D243" s="49" t="s">
        <v>791</v>
      </c>
      <c r="E243" s="79">
        <v>1897</v>
      </c>
      <c r="F243" s="20"/>
      <c r="G243" s="53">
        <f t="shared" si="3"/>
        <v>0</v>
      </c>
    </row>
    <row r="244" spans="2:7" s="40" customFormat="1" ht="14.1" customHeight="1" x14ac:dyDescent="0.3">
      <c r="B244" s="12"/>
      <c r="C244" s="50" t="s">
        <v>1336</v>
      </c>
      <c r="D244" s="68" t="s">
        <v>770</v>
      </c>
      <c r="E244" s="79">
        <v>1897</v>
      </c>
      <c r="F244" s="20"/>
      <c r="G244" s="53">
        <f t="shared" si="3"/>
        <v>0</v>
      </c>
    </row>
    <row r="245" spans="2:7" s="40" customFormat="1" ht="14.1" customHeight="1" x14ac:dyDescent="0.3">
      <c r="B245" s="12"/>
      <c r="C245" s="50" t="s">
        <v>1337</v>
      </c>
      <c r="D245" s="68" t="s">
        <v>771</v>
      </c>
      <c r="E245" s="79">
        <v>1897</v>
      </c>
      <c r="F245" s="20"/>
      <c r="G245" s="53">
        <f t="shared" si="3"/>
        <v>0</v>
      </c>
    </row>
    <row r="246" spans="2:7" s="40" customFormat="1" ht="14.1" customHeight="1" x14ac:dyDescent="0.3">
      <c r="B246" s="55" t="s">
        <v>15</v>
      </c>
      <c r="C246" s="50" t="s">
        <v>1338</v>
      </c>
      <c r="D246" s="10" t="s">
        <v>135</v>
      </c>
      <c r="E246" s="79">
        <v>380.2</v>
      </c>
      <c r="F246" s="61"/>
      <c r="G246" s="53">
        <f t="shared" si="3"/>
        <v>0</v>
      </c>
    </row>
    <row r="247" spans="2:7" s="40" customFormat="1" ht="14.1" customHeight="1" x14ac:dyDescent="0.3">
      <c r="B247" s="55"/>
      <c r="C247" s="50" t="s">
        <v>1339</v>
      </c>
      <c r="D247" s="10" t="s">
        <v>136</v>
      </c>
      <c r="E247" s="79">
        <v>380.2</v>
      </c>
      <c r="F247" s="61"/>
      <c r="G247" s="53">
        <f t="shared" si="3"/>
        <v>0</v>
      </c>
    </row>
    <row r="248" spans="2:7" s="40" customFormat="1" ht="14.1" customHeight="1" x14ac:dyDescent="0.3">
      <c r="B248" s="55"/>
      <c r="C248" s="50" t="s">
        <v>1340</v>
      </c>
      <c r="D248" s="10" t="s">
        <v>137</v>
      </c>
      <c r="E248" s="79">
        <v>380.2</v>
      </c>
      <c r="F248" s="61"/>
      <c r="G248" s="53">
        <f t="shared" si="3"/>
        <v>0</v>
      </c>
    </row>
    <row r="249" spans="2:7" s="40" customFormat="1" ht="14.1" customHeight="1" x14ac:dyDescent="0.3">
      <c r="B249" s="55"/>
      <c r="C249" s="50" t="s">
        <v>1341</v>
      </c>
      <c r="D249" s="10" t="s">
        <v>138</v>
      </c>
      <c r="E249" s="79">
        <v>380.2</v>
      </c>
      <c r="F249" s="61"/>
      <c r="G249" s="53">
        <f t="shared" si="3"/>
        <v>0</v>
      </c>
    </row>
    <row r="250" spans="2:7" s="40" customFormat="1" ht="14.1" customHeight="1" x14ac:dyDescent="0.3">
      <c r="B250" s="55"/>
      <c r="C250" s="50" t="s">
        <v>1342</v>
      </c>
      <c r="D250" s="10" t="s">
        <v>139</v>
      </c>
      <c r="E250" s="79">
        <v>380.2</v>
      </c>
      <c r="F250" s="61"/>
      <c r="G250" s="53">
        <f t="shared" si="3"/>
        <v>0</v>
      </c>
    </row>
    <row r="251" spans="2:7" s="40" customFormat="1" ht="14.1" customHeight="1" x14ac:dyDescent="0.3">
      <c r="B251" s="55"/>
      <c r="C251" s="50" t="s">
        <v>1343</v>
      </c>
      <c r="D251" s="10" t="s">
        <v>140</v>
      </c>
      <c r="E251" s="79">
        <v>380.2</v>
      </c>
      <c r="F251" s="61"/>
      <c r="G251" s="53">
        <f t="shared" si="3"/>
        <v>0</v>
      </c>
    </row>
    <row r="252" spans="2:7" s="40" customFormat="1" ht="14.1" customHeight="1" x14ac:dyDescent="0.3">
      <c r="B252" s="55"/>
      <c r="C252" s="50" t="s">
        <v>1344</v>
      </c>
      <c r="D252" s="10" t="s">
        <v>792</v>
      </c>
      <c r="E252" s="79">
        <v>241.6</v>
      </c>
      <c r="F252" s="61"/>
      <c r="G252" s="53">
        <f t="shared" ref="G252:G315" si="4">E252*F252</f>
        <v>0</v>
      </c>
    </row>
    <row r="253" spans="2:7" s="40" customFormat="1" ht="14.1" customHeight="1" x14ac:dyDescent="0.3">
      <c r="B253" s="55"/>
      <c r="C253" s="50" t="s">
        <v>1345</v>
      </c>
      <c r="D253" s="10" t="s">
        <v>793</v>
      </c>
      <c r="E253" s="79">
        <v>241.6</v>
      </c>
      <c r="F253" s="61"/>
      <c r="G253" s="53">
        <f t="shared" si="4"/>
        <v>0</v>
      </c>
    </row>
    <row r="254" spans="2:7" s="40" customFormat="1" ht="14.1" customHeight="1" x14ac:dyDescent="0.3">
      <c r="B254" s="55"/>
      <c r="C254" s="50" t="s">
        <v>1346</v>
      </c>
      <c r="D254" s="10" t="s">
        <v>794</v>
      </c>
      <c r="E254" s="79">
        <v>241.6</v>
      </c>
      <c r="F254" s="61"/>
      <c r="G254" s="53">
        <f t="shared" si="4"/>
        <v>0</v>
      </c>
    </row>
    <row r="255" spans="2:7" s="40" customFormat="1" ht="14.1" customHeight="1" x14ac:dyDescent="0.3">
      <c r="B255" s="55"/>
      <c r="C255" s="50" t="s">
        <v>1347</v>
      </c>
      <c r="D255" s="10" t="s">
        <v>795</v>
      </c>
      <c r="E255" s="79">
        <v>241.6</v>
      </c>
      <c r="F255" s="61"/>
      <c r="G255" s="53">
        <f t="shared" si="4"/>
        <v>0</v>
      </c>
    </row>
    <row r="256" spans="2:7" s="40" customFormat="1" ht="14.1" customHeight="1" x14ac:dyDescent="0.3">
      <c r="B256" s="55" t="s">
        <v>15</v>
      </c>
      <c r="C256" s="50" t="s">
        <v>1348</v>
      </c>
      <c r="D256" s="10" t="s">
        <v>796</v>
      </c>
      <c r="E256" s="79">
        <v>241.6</v>
      </c>
      <c r="F256" s="61"/>
      <c r="G256" s="53">
        <f t="shared" si="4"/>
        <v>0</v>
      </c>
    </row>
    <row r="257" spans="2:7" s="40" customFormat="1" ht="14.1" customHeight="1" x14ac:dyDescent="0.3">
      <c r="B257" s="55"/>
      <c r="C257" s="50" t="s">
        <v>1349</v>
      </c>
      <c r="D257" s="10" t="s">
        <v>141</v>
      </c>
      <c r="E257" s="79">
        <v>380.2</v>
      </c>
      <c r="F257" s="61"/>
      <c r="G257" s="53">
        <f t="shared" si="4"/>
        <v>0</v>
      </c>
    </row>
    <row r="258" spans="2:7" s="40" customFormat="1" ht="14.1" customHeight="1" x14ac:dyDescent="0.3">
      <c r="B258" s="55"/>
      <c r="C258" s="50" t="s">
        <v>1350</v>
      </c>
      <c r="D258" s="10" t="s">
        <v>142</v>
      </c>
      <c r="E258" s="79">
        <v>380.2</v>
      </c>
      <c r="F258" s="61"/>
      <c r="G258" s="53">
        <f t="shared" si="4"/>
        <v>0</v>
      </c>
    </row>
    <row r="259" spans="2:7" s="40" customFormat="1" ht="14.1" customHeight="1" x14ac:dyDescent="0.3">
      <c r="B259" s="92" t="s">
        <v>143</v>
      </c>
      <c r="C259" s="92"/>
      <c r="D259" s="92"/>
      <c r="E259" s="92"/>
      <c r="F259" s="65"/>
      <c r="G259" s="66"/>
    </row>
    <row r="260" spans="2:7" s="40" customFormat="1" ht="14.1" customHeight="1" x14ac:dyDescent="0.3">
      <c r="B260" s="55"/>
      <c r="C260" s="50" t="s">
        <v>1352</v>
      </c>
      <c r="D260" s="10" t="s">
        <v>144</v>
      </c>
      <c r="E260" s="79">
        <v>966.2</v>
      </c>
      <c r="F260" s="61"/>
      <c r="G260" s="53">
        <f t="shared" si="4"/>
        <v>0</v>
      </c>
    </row>
    <row r="261" spans="2:7" s="40" customFormat="1" ht="14.1" customHeight="1" x14ac:dyDescent="0.3">
      <c r="B261" s="55"/>
      <c r="C261" s="50" t="s">
        <v>1353</v>
      </c>
      <c r="D261" s="10" t="s">
        <v>145</v>
      </c>
      <c r="E261" s="79">
        <v>966.2</v>
      </c>
      <c r="F261" s="61"/>
      <c r="G261" s="53">
        <f t="shared" si="4"/>
        <v>0</v>
      </c>
    </row>
    <row r="262" spans="2:7" s="40" customFormat="1" ht="14.1" customHeight="1" x14ac:dyDescent="0.3">
      <c r="B262" s="55"/>
      <c r="C262" s="50" t="s">
        <v>1354</v>
      </c>
      <c r="D262" s="10" t="s">
        <v>146</v>
      </c>
      <c r="E262" s="79">
        <v>966.2</v>
      </c>
      <c r="F262" s="61"/>
      <c r="G262" s="53">
        <f t="shared" si="4"/>
        <v>0</v>
      </c>
    </row>
    <row r="263" spans="2:7" s="40" customFormat="1" ht="14.1" customHeight="1" x14ac:dyDescent="0.3">
      <c r="B263" s="55"/>
      <c r="C263" s="50" t="s">
        <v>1355</v>
      </c>
      <c r="D263" s="10" t="s">
        <v>147</v>
      </c>
      <c r="E263" s="79">
        <v>966.2</v>
      </c>
      <c r="F263" s="61"/>
      <c r="G263" s="53">
        <f t="shared" si="4"/>
        <v>0</v>
      </c>
    </row>
    <row r="264" spans="2:7" s="40" customFormat="1" ht="14.1" customHeight="1" x14ac:dyDescent="0.3">
      <c r="B264" s="55"/>
      <c r="C264" s="50" t="s">
        <v>1356</v>
      </c>
      <c r="D264" s="10" t="s">
        <v>148</v>
      </c>
      <c r="E264" s="79">
        <v>966.2</v>
      </c>
      <c r="F264" s="10"/>
      <c r="G264" s="53">
        <f t="shared" si="4"/>
        <v>0</v>
      </c>
    </row>
    <row r="265" spans="2:7" s="40" customFormat="1" ht="14.1" customHeight="1" x14ac:dyDescent="0.3">
      <c r="B265" s="92" t="s">
        <v>149</v>
      </c>
      <c r="C265" s="92"/>
      <c r="D265" s="92"/>
      <c r="E265" s="92"/>
      <c r="F265" s="65"/>
      <c r="G265" s="66"/>
    </row>
    <row r="266" spans="2:7" s="40" customFormat="1" ht="14.1" customHeight="1" x14ac:dyDescent="0.3">
      <c r="B266" s="55"/>
      <c r="C266" s="50" t="s">
        <v>1357</v>
      </c>
      <c r="D266" s="10" t="s">
        <v>150</v>
      </c>
      <c r="E266" s="79">
        <v>439.6</v>
      </c>
      <c r="F266" s="61"/>
      <c r="G266" s="53">
        <f t="shared" si="4"/>
        <v>0</v>
      </c>
    </row>
    <row r="267" spans="2:7" s="40" customFormat="1" ht="14.1" customHeight="1" x14ac:dyDescent="0.3">
      <c r="B267" s="55"/>
      <c r="C267" s="50" t="s">
        <v>1358</v>
      </c>
      <c r="D267" s="10" t="s">
        <v>151</v>
      </c>
      <c r="E267" s="79">
        <v>439.6</v>
      </c>
      <c r="F267" s="61"/>
      <c r="G267" s="53">
        <f t="shared" si="4"/>
        <v>0</v>
      </c>
    </row>
    <row r="268" spans="2:7" s="40" customFormat="1" ht="14.1" customHeight="1" x14ac:dyDescent="0.3">
      <c r="B268" s="55"/>
      <c r="C268" s="50" t="s">
        <v>1359</v>
      </c>
      <c r="D268" s="10" t="s">
        <v>152</v>
      </c>
      <c r="E268" s="79">
        <v>439.6</v>
      </c>
      <c r="F268" s="61"/>
      <c r="G268" s="53">
        <f t="shared" si="4"/>
        <v>0</v>
      </c>
    </row>
    <row r="269" spans="2:7" s="40" customFormat="1" ht="14.1" customHeight="1" x14ac:dyDescent="0.3">
      <c r="B269" s="55"/>
      <c r="C269" s="50" t="s">
        <v>1360</v>
      </c>
      <c r="D269" s="10" t="s">
        <v>153</v>
      </c>
      <c r="E269" s="79">
        <v>439.6</v>
      </c>
      <c r="F269" s="61"/>
      <c r="G269" s="53">
        <f t="shared" si="4"/>
        <v>0</v>
      </c>
    </row>
    <row r="270" spans="2:7" s="40" customFormat="1" ht="14.1" customHeight="1" x14ac:dyDescent="0.3">
      <c r="B270" s="55"/>
      <c r="C270" s="50" t="s">
        <v>1361</v>
      </c>
      <c r="D270" s="10" t="s">
        <v>154</v>
      </c>
      <c r="E270" s="79">
        <v>439.6</v>
      </c>
      <c r="F270" s="61"/>
      <c r="G270" s="53">
        <f t="shared" si="4"/>
        <v>0</v>
      </c>
    </row>
    <row r="271" spans="2:7" s="40" customFormat="1" ht="14.1" customHeight="1" x14ac:dyDescent="0.3">
      <c r="B271" s="92" t="s">
        <v>2177</v>
      </c>
      <c r="C271" s="92"/>
      <c r="D271" s="92"/>
      <c r="E271" s="92"/>
      <c r="F271" s="65"/>
      <c r="G271" s="66"/>
    </row>
    <row r="272" spans="2:7" s="40" customFormat="1" ht="14.1" customHeight="1" x14ac:dyDescent="0.3">
      <c r="B272" s="62" t="s">
        <v>39</v>
      </c>
      <c r="C272" s="49" t="s">
        <v>1362</v>
      </c>
      <c r="D272" s="11" t="s">
        <v>2178</v>
      </c>
      <c r="E272" s="79">
        <v>1184</v>
      </c>
      <c r="F272" s="61"/>
      <c r="G272" s="53">
        <f t="shared" si="4"/>
        <v>0</v>
      </c>
    </row>
    <row r="273" spans="2:7" s="40" customFormat="1" ht="14.1" customHeight="1" x14ac:dyDescent="0.3">
      <c r="B273" s="92" t="s">
        <v>155</v>
      </c>
      <c r="C273" s="92"/>
      <c r="D273" s="92"/>
      <c r="E273" s="92"/>
      <c r="F273" s="65"/>
      <c r="G273" s="66"/>
    </row>
    <row r="274" spans="2:7" s="40" customFormat="1" ht="14.1" customHeight="1" x14ac:dyDescent="0.3">
      <c r="B274" s="55" t="s">
        <v>15</v>
      </c>
      <c r="C274" s="50" t="s">
        <v>1364</v>
      </c>
      <c r="D274" s="10" t="s">
        <v>156</v>
      </c>
      <c r="E274" s="79">
        <v>621.70000000000005</v>
      </c>
      <c r="F274" s="61"/>
      <c r="G274" s="53">
        <f t="shared" si="4"/>
        <v>0</v>
      </c>
    </row>
    <row r="275" spans="2:7" s="40" customFormat="1" ht="14.1" customHeight="1" x14ac:dyDescent="0.3">
      <c r="B275" s="87" t="s">
        <v>1078</v>
      </c>
      <c r="C275" s="88"/>
      <c r="D275" s="88"/>
      <c r="E275" s="89"/>
      <c r="F275" s="65"/>
      <c r="G275" s="66"/>
    </row>
    <row r="276" spans="2:7" s="40" customFormat="1" ht="14.1" customHeight="1" x14ac:dyDescent="0.3">
      <c r="B276" s="55" t="s">
        <v>39</v>
      </c>
      <c r="C276" s="50" t="s">
        <v>1394</v>
      </c>
      <c r="D276" s="10" t="s">
        <v>1079</v>
      </c>
      <c r="E276" s="79">
        <v>5544</v>
      </c>
      <c r="F276" s="61"/>
      <c r="G276" s="53">
        <f t="shared" si="4"/>
        <v>0</v>
      </c>
    </row>
    <row r="277" spans="2:7" s="40" customFormat="1" ht="14.1" customHeight="1" x14ac:dyDescent="0.3">
      <c r="B277" s="92" t="s">
        <v>157</v>
      </c>
      <c r="C277" s="92"/>
      <c r="D277" s="92"/>
      <c r="E277" s="92"/>
      <c r="F277" s="65"/>
      <c r="G277" s="66"/>
    </row>
    <row r="278" spans="2:7" s="40" customFormat="1" ht="14.1" customHeight="1" x14ac:dyDescent="0.3">
      <c r="B278" s="55"/>
      <c r="C278" s="50" t="s">
        <v>1396</v>
      </c>
      <c r="D278" s="10" t="s">
        <v>885</v>
      </c>
      <c r="E278" s="79">
        <v>906.8</v>
      </c>
      <c r="F278" s="61"/>
      <c r="G278" s="53">
        <f t="shared" si="4"/>
        <v>0</v>
      </c>
    </row>
    <row r="279" spans="2:7" s="40" customFormat="1" ht="14.1" customHeight="1" x14ac:dyDescent="0.3">
      <c r="B279" s="55"/>
      <c r="C279" s="50" t="s">
        <v>1397</v>
      </c>
      <c r="D279" s="10" t="s">
        <v>886</v>
      </c>
      <c r="E279" s="79">
        <v>906.8</v>
      </c>
      <c r="F279" s="61"/>
      <c r="G279" s="53">
        <f t="shared" si="4"/>
        <v>0</v>
      </c>
    </row>
    <row r="280" spans="2:7" s="40" customFormat="1" ht="14.1" customHeight="1" x14ac:dyDescent="0.3">
      <c r="B280" s="92" t="s">
        <v>887</v>
      </c>
      <c r="C280" s="92"/>
      <c r="D280" s="92"/>
      <c r="E280" s="92"/>
      <c r="F280" s="65"/>
      <c r="G280" s="66"/>
    </row>
    <row r="281" spans="2:7" s="40" customFormat="1" ht="14.1" customHeight="1" x14ac:dyDescent="0.3">
      <c r="B281" s="55"/>
      <c r="C281" s="50" t="s">
        <v>1413</v>
      </c>
      <c r="D281" s="10" t="s">
        <v>888</v>
      </c>
      <c r="E281" s="79">
        <v>2570</v>
      </c>
      <c r="F281" s="61"/>
      <c r="G281" s="53">
        <f t="shared" si="4"/>
        <v>0</v>
      </c>
    </row>
    <row r="282" spans="2:7" s="40" customFormat="1" ht="14.1" customHeight="1" x14ac:dyDescent="0.3">
      <c r="B282" s="55"/>
      <c r="C282" s="50" t="s">
        <v>1414</v>
      </c>
      <c r="D282" s="10" t="s">
        <v>889</v>
      </c>
      <c r="E282" s="79">
        <v>3286.8</v>
      </c>
      <c r="F282" s="61"/>
      <c r="G282" s="53">
        <f t="shared" si="4"/>
        <v>0</v>
      </c>
    </row>
    <row r="283" spans="2:7" s="40" customFormat="1" ht="14.1" customHeight="1" x14ac:dyDescent="0.3">
      <c r="B283" s="55"/>
      <c r="C283" s="50" t="s">
        <v>1415</v>
      </c>
      <c r="D283" s="10" t="s">
        <v>1041</v>
      </c>
      <c r="E283" s="79">
        <v>2455.1999999999998</v>
      </c>
      <c r="F283" s="61"/>
      <c r="G283" s="53">
        <f t="shared" si="4"/>
        <v>0</v>
      </c>
    </row>
    <row r="284" spans="2:7" s="40" customFormat="1" ht="14.1" customHeight="1" x14ac:dyDescent="0.3">
      <c r="B284" s="55"/>
      <c r="C284" s="50" t="s">
        <v>1416</v>
      </c>
      <c r="D284" s="10" t="s">
        <v>1042</v>
      </c>
      <c r="E284" s="79">
        <v>2455.1999999999998</v>
      </c>
      <c r="F284" s="61"/>
      <c r="G284" s="53">
        <f t="shared" si="4"/>
        <v>0</v>
      </c>
    </row>
    <row r="285" spans="2:7" s="40" customFormat="1" ht="14.1" customHeight="1" x14ac:dyDescent="0.3">
      <c r="B285" s="55"/>
      <c r="C285" s="50" t="s">
        <v>1417</v>
      </c>
      <c r="D285" s="10" t="s">
        <v>1043</v>
      </c>
      <c r="E285" s="79">
        <v>3286.8</v>
      </c>
      <c r="F285" s="61"/>
      <c r="G285" s="53">
        <f t="shared" si="4"/>
        <v>0</v>
      </c>
    </row>
    <row r="286" spans="2:7" s="40" customFormat="1" ht="14.1" customHeight="1" x14ac:dyDescent="0.3">
      <c r="B286" s="92" t="s">
        <v>158</v>
      </c>
      <c r="C286" s="92"/>
      <c r="D286" s="92"/>
      <c r="E286" s="92"/>
      <c r="F286" s="65"/>
      <c r="G286" s="66"/>
    </row>
    <row r="287" spans="2:7" s="40" customFormat="1" ht="14.1" customHeight="1" x14ac:dyDescent="0.3">
      <c r="B287" s="55"/>
      <c r="C287" s="50" t="s">
        <v>1425</v>
      </c>
      <c r="D287" s="10" t="s">
        <v>159</v>
      </c>
      <c r="E287" s="79">
        <v>465.3</v>
      </c>
      <c r="F287" s="61"/>
      <c r="G287" s="53">
        <f t="shared" si="4"/>
        <v>0</v>
      </c>
    </row>
    <row r="288" spans="2:7" s="40" customFormat="1" ht="14.1" customHeight="1" x14ac:dyDescent="0.3">
      <c r="B288" s="55"/>
      <c r="C288" s="50" t="s">
        <v>1426</v>
      </c>
      <c r="D288" s="10" t="s">
        <v>160</v>
      </c>
      <c r="E288" s="79">
        <v>465.3</v>
      </c>
      <c r="F288" s="61"/>
      <c r="G288" s="53">
        <f t="shared" si="4"/>
        <v>0</v>
      </c>
    </row>
    <row r="289" spans="2:7" s="40" customFormat="1" ht="14.1" customHeight="1" x14ac:dyDescent="0.3">
      <c r="B289" s="55"/>
      <c r="C289" s="50" t="s">
        <v>1427</v>
      </c>
      <c r="D289" s="10" t="s">
        <v>161</v>
      </c>
      <c r="E289" s="79">
        <v>465.3</v>
      </c>
      <c r="F289" s="61"/>
      <c r="G289" s="53">
        <f t="shared" si="4"/>
        <v>0</v>
      </c>
    </row>
    <row r="290" spans="2:7" s="40" customFormat="1" ht="14.1" customHeight="1" x14ac:dyDescent="0.3">
      <c r="B290" s="55"/>
      <c r="C290" s="50" t="s">
        <v>1428</v>
      </c>
      <c r="D290" s="10" t="s">
        <v>162</v>
      </c>
      <c r="E290" s="79">
        <v>465.3</v>
      </c>
      <c r="F290" s="61"/>
      <c r="G290" s="53">
        <f t="shared" si="4"/>
        <v>0</v>
      </c>
    </row>
    <row r="291" spans="2:7" s="40" customFormat="1" ht="14.1" customHeight="1" x14ac:dyDescent="0.3">
      <c r="B291" s="55"/>
      <c r="C291" s="50" t="s">
        <v>1429</v>
      </c>
      <c r="D291" s="10" t="s">
        <v>163</v>
      </c>
      <c r="E291" s="79">
        <v>465.3</v>
      </c>
      <c r="F291" s="61"/>
      <c r="G291" s="53">
        <f t="shared" si="4"/>
        <v>0</v>
      </c>
    </row>
    <row r="292" spans="2:7" s="40" customFormat="1" ht="14.1" customHeight="1" x14ac:dyDescent="0.3">
      <c r="B292" s="55" t="s">
        <v>15</v>
      </c>
      <c r="C292" s="50" t="s">
        <v>1430</v>
      </c>
      <c r="D292" s="10" t="s">
        <v>164</v>
      </c>
      <c r="E292" s="79">
        <v>465.3</v>
      </c>
      <c r="F292" s="61"/>
      <c r="G292" s="53">
        <f t="shared" si="4"/>
        <v>0</v>
      </c>
    </row>
    <row r="293" spans="2:7" s="40" customFormat="1" ht="14.1" customHeight="1" x14ac:dyDescent="0.3">
      <c r="B293" s="55" t="s">
        <v>15</v>
      </c>
      <c r="C293" s="50" t="s">
        <v>1431</v>
      </c>
      <c r="D293" s="10" t="s">
        <v>797</v>
      </c>
      <c r="E293" s="79">
        <v>568.29999999999995</v>
      </c>
      <c r="F293" s="61"/>
      <c r="G293" s="53">
        <f t="shared" si="4"/>
        <v>0</v>
      </c>
    </row>
    <row r="294" spans="2:7" s="40" customFormat="1" ht="14.1" customHeight="1" x14ac:dyDescent="0.3">
      <c r="B294" s="55" t="s">
        <v>15</v>
      </c>
      <c r="C294" s="50" t="s">
        <v>1432</v>
      </c>
      <c r="D294" s="10" t="s">
        <v>798</v>
      </c>
      <c r="E294" s="79">
        <v>568.29999999999995</v>
      </c>
      <c r="F294" s="61"/>
      <c r="G294" s="53">
        <f t="shared" si="4"/>
        <v>0</v>
      </c>
    </row>
    <row r="295" spans="2:7" s="40" customFormat="1" ht="14.1" customHeight="1" x14ac:dyDescent="0.3">
      <c r="B295" s="55" t="s">
        <v>15</v>
      </c>
      <c r="C295" s="50" t="s">
        <v>1433</v>
      </c>
      <c r="D295" s="10" t="s">
        <v>799</v>
      </c>
      <c r="E295" s="79">
        <v>568.29999999999995</v>
      </c>
      <c r="F295" s="61"/>
      <c r="G295" s="53">
        <f t="shared" si="4"/>
        <v>0</v>
      </c>
    </row>
    <row r="296" spans="2:7" s="40" customFormat="1" ht="14.1" customHeight="1" x14ac:dyDescent="0.3">
      <c r="B296" s="55"/>
      <c r="C296" s="50" t="s">
        <v>1434</v>
      </c>
      <c r="D296" s="10" t="s">
        <v>890</v>
      </c>
      <c r="E296" s="79">
        <v>568.29999999999995</v>
      </c>
      <c r="F296" s="61"/>
      <c r="G296" s="53">
        <f t="shared" si="4"/>
        <v>0</v>
      </c>
    </row>
    <row r="297" spans="2:7" s="40" customFormat="1" ht="14.1" customHeight="1" x14ac:dyDescent="0.3">
      <c r="B297" s="55" t="s">
        <v>15</v>
      </c>
      <c r="C297" s="50" t="s">
        <v>1435</v>
      </c>
      <c r="D297" s="10" t="s">
        <v>800</v>
      </c>
      <c r="E297" s="79">
        <v>568.29999999999995</v>
      </c>
      <c r="F297" s="61"/>
      <c r="G297" s="53">
        <f t="shared" si="4"/>
        <v>0</v>
      </c>
    </row>
    <row r="298" spans="2:7" s="40" customFormat="1" ht="14.1" customHeight="1" x14ac:dyDescent="0.3">
      <c r="B298" s="55" t="s">
        <v>15</v>
      </c>
      <c r="C298" s="50" t="s">
        <v>1436</v>
      </c>
      <c r="D298" s="10" t="s">
        <v>801</v>
      </c>
      <c r="E298" s="79">
        <v>568.29999999999995</v>
      </c>
      <c r="F298" s="61"/>
      <c r="G298" s="53">
        <f t="shared" si="4"/>
        <v>0</v>
      </c>
    </row>
    <row r="299" spans="2:7" s="40" customFormat="1" ht="14.1" customHeight="1" x14ac:dyDescent="0.3">
      <c r="B299" s="55" t="s">
        <v>15</v>
      </c>
      <c r="C299" s="50" t="s">
        <v>1437</v>
      </c>
      <c r="D299" s="10" t="s">
        <v>802</v>
      </c>
      <c r="E299" s="79">
        <v>568.29999999999995</v>
      </c>
      <c r="F299" s="61"/>
      <c r="G299" s="53">
        <f t="shared" si="4"/>
        <v>0</v>
      </c>
    </row>
    <row r="300" spans="2:7" s="40" customFormat="1" ht="14.1" customHeight="1" x14ac:dyDescent="0.3">
      <c r="B300" s="92" t="s">
        <v>165</v>
      </c>
      <c r="C300" s="92"/>
      <c r="D300" s="92"/>
      <c r="E300" s="92"/>
      <c r="F300" s="65"/>
      <c r="G300" s="66"/>
    </row>
    <row r="301" spans="2:7" s="40" customFormat="1" ht="14.1" customHeight="1" x14ac:dyDescent="0.3">
      <c r="B301" s="55" t="s">
        <v>15</v>
      </c>
      <c r="C301" s="50" t="s">
        <v>1441</v>
      </c>
      <c r="D301" s="10" t="s">
        <v>166</v>
      </c>
      <c r="E301" s="79">
        <v>233.6</v>
      </c>
      <c r="F301" s="61"/>
      <c r="G301" s="53">
        <f t="shared" si="4"/>
        <v>0</v>
      </c>
    </row>
    <row r="302" spans="2:7" s="40" customFormat="1" ht="14.1" customHeight="1" x14ac:dyDescent="0.3">
      <c r="B302" s="55"/>
      <c r="C302" s="50" t="s">
        <v>1442</v>
      </c>
      <c r="D302" s="10" t="s">
        <v>167</v>
      </c>
      <c r="E302" s="79">
        <v>233.6</v>
      </c>
      <c r="F302" s="61"/>
      <c r="G302" s="53">
        <f t="shared" si="4"/>
        <v>0</v>
      </c>
    </row>
    <row r="303" spans="2:7" s="40" customFormat="1" ht="14.1" customHeight="1" x14ac:dyDescent="0.3">
      <c r="B303" s="55"/>
      <c r="C303" s="50" t="s">
        <v>1443</v>
      </c>
      <c r="D303" s="10" t="s">
        <v>168</v>
      </c>
      <c r="E303" s="79">
        <v>233.6</v>
      </c>
      <c r="F303" s="61"/>
      <c r="G303" s="53">
        <f t="shared" si="4"/>
        <v>0</v>
      </c>
    </row>
    <row r="304" spans="2:7" s="40" customFormat="1" ht="14.1" customHeight="1" x14ac:dyDescent="0.3">
      <c r="B304" s="55"/>
      <c r="C304" s="50" t="s">
        <v>1444</v>
      </c>
      <c r="D304" s="10" t="s">
        <v>169</v>
      </c>
      <c r="E304" s="79">
        <v>669.2</v>
      </c>
      <c r="F304" s="61"/>
      <c r="G304" s="53">
        <f t="shared" si="4"/>
        <v>0</v>
      </c>
    </row>
    <row r="305" spans="2:7" s="40" customFormat="1" ht="14.1" customHeight="1" x14ac:dyDescent="0.3">
      <c r="B305" s="55"/>
      <c r="C305" s="50" t="s">
        <v>1445</v>
      </c>
      <c r="D305" s="10" t="s">
        <v>170</v>
      </c>
      <c r="E305" s="79">
        <v>669.2</v>
      </c>
      <c r="F305" s="61"/>
      <c r="G305" s="53">
        <f t="shared" si="4"/>
        <v>0</v>
      </c>
    </row>
    <row r="306" spans="2:7" s="40" customFormat="1" ht="14.1" customHeight="1" x14ac:dyDescent="0.3">
      <c r="B306" s="55"/>
      <c r="C306" s="50" t="s">
        <v>1446</v>
      </c>
      <c r="D306" s="10" t="s">
        <v>171</v>
      </c>
      <c r="E306" s="79">
        <v>669.2</v>
      </c>
      <c r="F306" s="61"/>
      <c r="G306" s="53">
        <f t="shared" si="4"/>
        <v>0</v>
      </c>
    </row>
    <row r="307" spans="2:7" s="40" customFormat="1" ht="14.1" customHeight="1" x14ac:dyDescent="0.3">
      <c r="B307" s="55"/>
      <c r="C307" s="50" t="s">
        <v>1447</v>
      </c>
      <c r="D307" s="10" t="s">
        <v>172</v>
      </c>
      <c r="E307" s="79">
        <v>669.2</v>
      </c>
      <c r="F307" s="61"/>
      <c r="G307" s="53">
        <f t="shared" si="4"/>
        <v>0</v>
      </c>
    </row>
    <row r="308" spans="2:7" s="40" customFormat="1" ht="14.1" customHeight="1" x14ac:dyDescent="0.3">
      <c r="B308" s="92" t="s">
        <v>173</v>
      </c>
      <c r="C308" s="92"/>
      <c r="D308" s="92"/>
      <c r="E308" s="92"/>
      <c r="F308" s="65"/>
      <c r="G308" s="66"/>
    </row>
    <row r="309" spans="2:7" s="40" customFormat="1" ht="14.1" customHeight="1" x14ac:dyDescent="0.3">
      <c r="B309" s="62"/>
      <c r="C309" s="50" t="s">
        <v>1448</v>
      </c>
      <c r="D309" s="10" t="s">
        <v>174</v>
      </c>
      <c r="E309" s="79">
        <v>2581.9</v>
      </c>
      <c r="F309" s="10"/>
      <c r="G309" s="53">
        <f t="shared" si="4"/>
        <v>0</v>
      </c>
    </row>
    <row r="310" spans="2:7" s="40" customFormat="1" ht="14.1" customHeight="1" x14ac:dyDescent="0.3">
      <c r="B310" s="55"/>
      <c r="C310" s="50" t="s">
        <v>1449</v>
      </c>
      <c r="D310" s="10" t="s">
        <v>891</v>
      </c>
      <c r="E310" s="79">
        <v>2661.1</v>
      </c>
      <c r="F310" s="10"/>
      <c r="G310" s="53">
        <f t="shared" si="4"/>
        <v>0</v>
      </c>
    </row>
    <row r="311" spans="2:7" s="40" customFormat="1" ht="14.1" customHeight="1" x14ac:dyDescent="0.3">
      <c r="B311" s="55"/>
      <c r="C311" s="50" t="s">
        <v>1450</v>
      </c>
      <c r="D311" s="10" t="s">
        <v>175</v>
      </c>
      <c r="E311" s="79">
        <v>205.9</v>
      </c>
      <c r="F311" s="61"/>
      <c r="G311" s="53">
        <f t="shared" si="4"/>
        <v>0</v>
      </c>
    </row>
    <row r="312" spans="2:7" s="40" customFormat="1" ht="14.1" customHeight="1" x14ac:dyDescent="0.3">
      <c r="B312" s="55"/>
      <c r="C312" s="50" t="s">
        <v>1451</v>
      </c>
      <c r="D312" s="10" t="s">
        <v>176</v>
      </c>
      <c r="E312" s="79">
        <v>342.5</v>
      </c>
      <c r="F312" s="61"/>
      <c r="G312" s="53">
        <f t="shared" si="4"/>
        <v>0</v>
      </c>
    </row>
    <row r="313" spans="2:7" s="40" customFormat="1" ht="14.1" customHeight="1" x14ac:dyDescent="0.3">
      <c r="B313" s="55"/>
      <c r="C313" s="50" t="s">
        <v>1452</v>
      </c>
      <c r="D313" s="10" t="s">
        <v>177</v>
      </c>
      <c r="E313" s="79">
        <v>342.5</v>
      </c>
      <c r="F313" s="61"/>
      <c r="G313" s="53">
        <f t="shared" si="4"/>
        <v>0</v>
      </c>
    </row>
    <row r="314" spans="2:7" s="40" customFormat="1" ht="14.1" customHeight="1" x14ac:dyDescent="0.3">
      <c r="B314" s="55"/>
      <c r="C314" s="50" t="s">
        <v>1453</v>
      </c>
      <c r="D314" s="10" t="s">
        <v>178</v>
      </c>
      <c r="E314" s="79">
        <v>342.5</v>
      </c>
      <c r="F314" s="61"/>
      <c r="G314" s="53">
        <f t="shared" si="4"/>
        <v>0</v>
      </c>
    </row>
    <row r="315" spans="2:7" s="40" customFormat="1" ht="14.1" customHeight="1" x14ac:dyDescent="0.3">
      <c r="B315" s="55"/>
      <c r="C315" s="50" t="s">
        <v>1454</v>
      </c>
      <c r="D315" s="10" t="s">
        <v>179</v>
      </c>
      <c r="E315" s="79">
        <v>342.5</v>
      </c>
      <c r="F315" s="61"/>
      <c r="G315" s="53">
        <f t="shared" si="4"/>
        <v>0</v>
      </c>
    </row>
    <row r="316" spans="2:7" s="40" customFormat="1" ht="14.1" customHeight="1" x14ac:dyDescent="0.3">
      <c r="B316" s="55"/>
      <c r="C316" s="50" t="s">
        <v>1455</v>
      </c>
      <c r="D316" s="10" t="s">
        <v>180</v>
      </c>
      <c r="E316" s="79">
        <v>342.5</v>
      </c>
      <c r="F316" s="61"/>
      <c r="G316" s="53">
        <f t="shared" ref="G316:G379" si="5">E316*F316</f>
        <v>0</v>
      </c>
    </row>
    <row r="317" spans="2:7" s="40" customFormat="1" ht="14.1" customHeight="1" x14ac:dyDescent="0.3">
      <c r="B317" s="55" t="s">
        <v>15</v>
      </c>
      <c r="C317" s="50" t="s">
        <v>1456</v>
      </c>
      <c r="D317" s="10" t="s">
        <v>181</v>
      </c>
      <c r="E317" s="79">
        <v>342.5</v>
      </c>
      <c r="F317" s="61"/>
      <c r="G317" s="53">
        <f t="shared" si="5"/>
        <v>0</v>
      </c>
    </row>
    <row r="318" spans="2:7" s="40" customFormat="1" ht="14.1" customHeight="1" x14ac:dyDescent="0.3">
      <c r="B318" s="55"/>
      <c r="C318" s="50" t="s">
        <v>1457</v>
      </c>
      <c r="D318" s="10" t="s">
        <v>182</v>
      </c>
      <c r="E318" s="79">
        <v>342.5</v>
      </c>
      <c r="F318" s="61"/>
      <c r="G318" s="53">
        <f t="shared" si="5"/>
        <v>0</v>
      </c>
    </row>
    <row r="319" spans="2:7" s="40" customFormat="1" ht="14.1" customHeight="1" x14ac:dyDescent="0.3">
      <c r="B319" s="55"/>
      <c r="C319" s="50" t="s">
        <v>1458</v>
      </c>
      <c r="D319" s="10" t="s">
        <v>183</v>
      </c>
      <c r="E319" s="79">
        <v>485.1</v>
      </c>
      <c r="F319" s="61"/>
      <c r="G319" s="53">
        <f t="shared" si="5"/>
        <v>0</v>
      </c>
    </row>
    <row r="320" spans="2:7" s="40" customFormat="1" ht="14.1" customHeight="1" x14ac:dyDescent="0.3">
      <c r="B320" s="55"/>
      <c r="C320" s="50" t="s">
        <v>1459</v>
      </c>
      <c r="D320" s="10" t="s">
        <v>184</v>
      </c>
      <c r="E320" s="79">
        <v>485.1</v>
      </c>
      <c r="F320" s="61"/>
      <c r="G320" s="53">
        <f t="shared" si="5"/>
        <v>0</v>
      </c>
    </row>
    <row r="321" spans="2:7" s="40" customFormat="1" ht="14.1" customHeight="1" x14ac:dyDescent="0.3">
      <c r="B321" s="55" t="s">
        <v>15</v>
      </c>
      <c r="C321" s="50" t="s">
        <v>1460</v>
      </c>
      <c r="D321" s="10" t="s">
        <v>185</v>
      </c>
      <c r="E321" s="79">
        <v>404.3</v>
      </c>
      <c r="F321" s="61"/>
      <c r="G321" s="53">
        <f t="shared" si="5"/>
        <v>0</v>
      </c>
    </row>
    <row r="322" spans="2:7" s="40" customFormat="1" ht="14.1" customHeight="1" x14ac:dyDescent="0.3">
      <c r="B322" s="55"/>
      <c r="C322" s="50" t="s">
        <v>1461</v>
      </c>
      <c r="D322" s="10" t="s">
        <v>892</v>
      </c>
      <c r="E322" s="79">
        <v>437.3</v>
      </c>
      <c r="F322" s="61"/>
      <c r="G322" s="53">
        <f t="shared" si="5"/>
        <v>0</v>
      </c>
    </row>
    <row r="323" spans="2:7" s="40" customFormat="1" ht="14.1" customHeight="1" x14ac:dyDescent="0.3">
      <c r="B323" s="55"/>
      <c r="C323" s="50" t="s">
        <v>1462</v>
      </c>
      <c r="D323" s="10" t="s">
        <v>186</v>
      </c>
      <c r="E323" s="79">
        <v>342.5</v>
      </c>
      <c r="F323" s="61"/>
      <c r="G323" s="53">
        <f t="shared" si="5"/>
        <v>0</v>
      </c>
    </row>
    <row r="324" spans="2:7" s="40" customFormat="1" ht="14.1" customHeight="1" x14ac:dyDescent="0.3">
      <c r="B324" s="55"/>
      <c r="C324" s="50" t="s">
        <v>1463</v>
      </c>
      <c r="D324" s="10" t="s">
        <v>187</v>
      </c>
      <c r="E324" s="79">
        <v>342.5</v>
      </c>
      <c r="F324" s="61"/>
      <c r="G324" s="53">
        <f t="shared" si="5"/>
        <v>0</v>
      </c>
    </row>
    <row r="325" spans="2:7" s="40" customFormat="1" ht="14.1" customHeight="1" x14ac:dyDescent="0.3">
      <c r="B325" s="92" t="s">
        <v>2181</v>
      </c>
      <c r="C325" s="92"/>
      <c r="D325" s="92"/>
      <c r="E325" s="92"/>
      <c r="F325" s="65"/>
      <c r="G325" s="66"/>
    </row>
    <row r="326" spans="2:7" s="40" customFormat="1" ht="14.1" customHeight="1" x14ac:dyDescent="0.3">
      <c r="B326" s="55" t="s">
        <v>39</v>
      </c>
      <c r="C326" s="49" t="s">
        <v>1484</v>
      </c>
      <c r="D326" s="11" t="s">
        <v>2182</v>
      </c>
      <c r="E326" s="79">
        <v>3564</v>
      </c>
      <c r="F326" s="61"/>
      <c r="G326" s="53">
        <f t="shared" si="5"/>
        <v>0</v>
      </c>
    </row>
    <row r="327" spans="2:7" s="40" customFormat="1" ht="14.1" customHeight="1" x14ac:dyDescent="0.3">
      <c r="B327" s="92" t="s">
        <v>1048</v>
      </c>
      <c r="C327" s="92"/>
      <c r="D327" s="92"/>
      <c r="E327" s="92"/>
      <c r="F327" s="65"/>
      <c r="G327" s="66"/>
    </row>
    <row r="328" spans="2:7" s="40" customFormat="1" ht="14.1" customHeight="1" x14ac:dyDescent="0.3">
      <c r="B328" s="55"/>
      <c r="C328" s="50" t="s">
        <v>1485</v>
      </c>
      <c r="D328" s="11" t="s">
        <v>1049</v>
      </c>
      <c r="E328" s="79">
        <v>328.7</v>
      </c>
      <c r="F328" s="61"/>
      <c r="G328" s="53">
        <f t="shared" si="5"/>
        <v>0</v>
      </c>
    </row>
    <row r="329" spans="2:7" s="40" customFormat="1" ht="14.1" customHeight="1" x14ac:dyDescent="0.3">
      <c r="B329" s="55"/>
      <c r="C329" s="50" t="s">
        <v>1486</v>
      </c>
      <c r="D329" s="11" t="s">
        <v>1050</v>
      </c>
      <c r="E329" s="79">
        <v>328.7</v>
      </c>
      <c r="F329" s="61"/>
      <c r="G329" s="53">
        <f t="shared" si="5"/>
        <v>0</v>
      </c>
    </row>
    <row r="330" spans="2:7" s="40" customFormat="1" ht="14.1" customHeight="1" x14ac:dyDescent="0.3">
      <c r="B330" s="55"/>
      <c r="C330" s="50" t="s">
        <v>1487</v>
      </c>
      <c r="D330" s="11" t="s">
        <v>1051</v>
      </c>
      <c r="E330" s="79">
        <v>328.7</v>
      </c>
      <c r="F330" s="61"/>
      <c r="G330" s="53">
        <f t="shared" si="5"/>
        <v>0</v>
      </c>
    </row>
    <row r="331" spans="2:7" s="40" customFormat="1" ht="14.1" customHeight="1" x14ac:dyDescent="0.3">
      <c r="B331" s="55"/>
      <c r="C331" s="50" t="s">
        <v>1488</v>
      </c>
      <c r="D331" s="11" t="s">
        <v>1052</v>
      </c>
      <c r="E331" s="79">
        <v>328.7</v>
      </c>
      <c r="F331" s="61"/>
      <c r="G331" s="53">
        <f t="shared" si="5"/>
        <v>0</v>
      </c>
    </row>
    <row r="332" spans="2:7" s="40" customFormat="1" ht="14.1" customHeight="1" x14ac:dyDescent="0.3">
      <c r="B332" s="55" t="s">
        <v>39</v>
      </c>
      <c r="C332" s="49" t="s">
        <v>1489</v>
      </c>
      <c r="D332" s="11" t="s">
        <v>2134</v>
      </c>
      <c r="E332" s="79">
        <v>328.7</v>
      </c>
      <c r="F332" s="61"/>
      <c r="G332" s="53">
        <f t="shared" si="5"/>
        <v>0</v>
      </c>
    </row>
    <row r="333" spans="2:7" s="40" customFormat="1" ht="14.1" customHeight="1" x14ac:dyDescent="0.3">
      <c r="B333" s="97" t="s">
        <v>188</v>
      </c>
      <c r="C333" s="98"/>
      <c r="D333" s="98"/>
      <c r="E333" s="99"/>
      <c r="F333" s="65"/>
      <c r="G333" s="66"/>
    </row>
    <row r="334" spans="2:7" s="40" customFormat="1" ht="14.1" customHeight="1" x14ac:dyDescent="0.3">
      <c r="B334" s="55"/>
      <c r="C334" s="50" t="s">
        <v>1490</v>
      </c>
      <c r="D334" s="10" t="s">
        <v>1053</v>
      </c>
      <c r="E334" s="79">
        <v>485.1</v>
      </c>
      <c r="F334" s="61"/>
      <c r="G334" s="53">
        <f t="shared" si="5"/>
        <v>0</v>
      </c>
    </row>
    <row r="335" spans="2:7" s="40" customFormat="1" ht="14.1" customHeight="1" x14ac:dyDescent="0.3">
      <c r="B335" s="55" t="s">
        <v>15</v>
      </c>
      <c r="C335" s="50" t="s">
        <v>1491</v>
      </c>
      <c r="D335" s="10" t="s">
        <v>189</v>
      </c>
      <c r="E335" s="79">
        <v>47.5</v>
      </c>
      <c r="F335" s="61"/>
      <c r="G335" s="53">
        <f t="shared" si="5"/>
        <v>0</v>
      </c>
    </row>
    <row r="336" spans="2:7" s="40" customFormat="1" ht="14.1" customHeight="1" x14ac:dyDescent="0.3">
      <c r="B336" s="55" t="s">
        <v>15</v>
      </c>
      <c r="C336" s="50" t="s">
        <v>1492</v>
      </c>
      <c r="D336" s="10" t="s">
        <v>190</v>
      </c>
      <c r="E336" s="79">
        <v>320.8</v>
      </c>
      <c r="F336" s="61"/>
      <c r="G336" s="53">
        <f t="shared" si="5"/>
        <v>0</v>
      </c>
    </row>
    <row r="337" spans="2:7" s="40" customFormat="1" ht="14.1" customHeight="1" x14ac:dyDescent="0.3">
      <c r="B337" s="55" t="s">
        <v>15</v>
      </c>
      <c r="C337" s="50" t="s">
        <v>1493</v>
      </c>
      <c r="D337" s="10" t="s">
        <v>191</v>
      </c>
      <c r="E337" s="79">
        <v>47.5</v>
      </c>
      <c r="F337" s="61"/>
      <c r="G337" s="53">
        <f t="shared" si="5"/>
        <v>0</v>
      </c>
    </row>
    <row r="338" spans="2:7" s="40" customFormat="1" ht="14.1" customHeight="1" x14ac:dyDescent="0.3">
      <c r="B338" s="55" t="s">
        <v>15</v>
      </c>
      <c r="C338" s="50" t="s">
        <v>1494</v>
      </c>
      <c r="D338" s="10" t="s">
        <v>192</v>
      </c>
      <c r="E338" s="79">
        <v>320.8</v>
      </c>
      <c r="F338" s="61"/>
      <c r="G338" s="53">
        <f t="shared" si="5"/>
        <v>0</v>
      </c>
    </row>
    <row r="339" spans="2:7" s="40" customFormat="1" ht="14.1" customHeight="1" x14ac:dyDescent="0.3">
      <c r="B339" s="55" t="s">
        <v>15</v>
      </c>
      <c r="C339" s="50" t="s">
        <v>1495</v>
      </c>
      <c r="D339" s="10" t="s">
        <v>193</v>
      </c>
      <c r="E339" s="79">
        <v>47.5</v>
      </c>
      <c r="F339" s="61"/>
      <c r="G339" s="53">
        <f t="shared" si="5"/>
        <v>0</v>
      </c>
    </row>
    <row r="340" spans="2:7" s="40" customFormat="1" ht="14.1" customHeight="1" x14ac:dyDescent="0.3">
      <c r="B340" s="55" t="s">
        <v>15</v>
      </c>
      <c r="C340" s="50" t="s">
        <v>1496</v>
      </c>
      <c r="D340" s="10" t="s">
        <v>194</v>
      </c>
      <c r="E340" s="79">
        <v>320.8</v>
      </c>
      <c r="F340" s="61"/>
      <c r="G340" s="53">
        <f t="shared" si="5"/>
        <v>0</v>
      </c>
    </row>
    <row r="341" spans="2:7" s="40" customFormat="1" ht="14.1" customHeight="1" x14ac:dyDescent="0.3">
      <c r="B341" s="55" t="s">
        <v>15</v>
      </c>
      <c r="C341" s="50" t="s">
        <v>1497</v>
      </c>
      <c r="D341" s="10" t="s">
        <v>195</v>
      </c>
      <c r="E341" s="79">
        <v>47.5</v>
      </c>
      <c r="F341" s="61"/>
      <c r="G341" s="53">
        <f t="shared" si="5"/>
        <v>0</v>
      </c>
    </row>
    <row r="342" spans="2:7" s="40" customFormat="1" ht="14.1" customHeight="1" x14ac:dyDescent="0.3">
      <c r="B342" s="55" t="s">
        <v>15</v>
      </c>
      <c r="C342" s="50" t="s">
        <v>1498</v>
      </c>
      <c r="D342" s="10" t="s">
        <v>196</v>
      </c>
      <c r="E342" s="79">
        <v>320.8</v>
      </c>
      <c r="F342" s="61"/>
      <c r="G342" s="53">
        <f t="shared" si="5"/>
        <v>0</v>
      </c>
    </row>
    <row r="343" spans="2:7" s="40" customFormat="1" ht="14.1" customHeight="1" x14ac:dyDescent="0.3">
      <c r="B343" s="55" t="s">
        <v>15</v>
      </c>
      <c r="C343" s="50" t="s">
        <v>1499</v>
      </c>
      <c r="D343" s="10" t="s">
        <v>197</v>
      </c>
      <c r="E343" s="79">
        <v>47.5</v>
      </c>
      <c r="F343" s="61"/>
      <c r="G343" s="53">
        <f t="shared" si="5"/>
        <v>0</v>
      </c>
    </row>
    <row r="344" spans="2:7" s="40" customFormat="1" ht="14.1" customHeight="1" x14ac:dyDescent="0.3">
      <c r="B344" s="55" t="s">
        <v>15</v>
      </c>
      <c r="C344" s="50" t="s">
        <v>1500</v>
      </c>
      <c r="D344" s="10" t="s">
        <v>198</v>
      </c>
      <c r="E344" s="79">
        <v>320.8</v>
      </c>
      <c r="F344" s="61"/>
      <c r="G344" s="53">
        <f t="shared" si="5"/>
        <v>0</v>
      </c>
    </row>
    <row r="345" spans="2:7" s="40" customFormat="1" ht="14.1" customHeight="1" x14ac:dyDescent="0.3">
      <c r="B345" s="55" t="s">
        <v>15</v>
      </c>
      <c r="C345" s="50" t="s">
        <v>1501</v>
      </c>
      <c r="D345" s="10" t="s">
        <v>199</v>
      </c>
      <c r="E345" s="79">
        <v>47.5</v>
      </c>
      <c r="F345" s="61"/>
      <c r="G345" s="53">
        <f t="shared" si="5"/>
        <v>0</v>
      </c>
    </row>
    <row r="346" spans="2:7" s="40" customFormat="1" ht="14.1" customHeight="1" x14ac:dyDescent="0.3">
      <c r="B346" s="55" t="s">
        <v>15</v>
      </c>
      <c r="C346" s="50" t="s">
        <v>1502</v>
      </c>
      <c r="D346" s="10" t="s">
        <v>200</v>
      </c>
      <c r="E346" s="79">
        <v>320.8</v>
      </c>
      <c r="F346" s="61"/>
      <c r="G346" s="53">
        <f t="shared" si="5"/>
        <v>0</v>
      </c>
    </row>
    <row r="347" spans="2:7" s="40" customFormat="1" ht="14.1" customHeight="1" x14ac:dyDescent="0.3">
      <c r="B347" s="55" t="s">
        <v>15</v>
      </c>
      <c r="C347" s="50" t="s">
        <v>1503</v>
      </c>
      <c r="D347" s="10" t="s">
        <v>201</v>
      </c>
      <c r="E347" s="79">
        <v>47.5</v>
      </c>
      <c r="F347" s="61"/>
      <c r="G347" s="53">
        <f t="shared" si="5"/>
        <v>0</v>
      </c>
    </row>
    <row r="348" spans="2:7" s="40" customFormat="1" ht="14.1" customHeight="1" x14ac:dyDescent="0.3">
      <c r="B348" s="55" t="s">
        <v>15</v>
      </c>
      <c r="C348" s="50" t="s">
        <v>1504</v>
      </c>
      <c r="D348" s="10" t="s">
        <v>202</v>
      </c>
      <c r="E348" s="79">
        <v>320.8</v>
      </c>
      <c r="F348" s="61"/>
      <c r="G348" s="53">
        <f t="shared" si="5"/>
        <v>0</v>
      </c>
    </row>
    <row r="349" spans="2:7" s="40" customFormat="1" ht="14.1" customHeight="1" x14ac:dyDescent="0.3">
      <c r="B349" s="92" t="s">
        <v>203</v>
      </c>
      <c r="C349" s="92"/>
      <c r="D349" s="92"/>
      <c r="E349" s="92"/>
      <c r="F349" s="65"/>
      <c r="G349" s="66"/>
    </row>
    <row r="350" spans="2:7" s="40" customFormat="1" ht="14.1" customHeight="1" x14ac:dyDescent="0.3">
      <c r="B350" s="55" t="s">
        <v>15</v>
      </c>
      <c r="C350" s="50" t="s">
        <v>1509</v>
      </c>
      <c r="D350" s="10" t="s">
        <v>204</v>
      </c>
      <c r="E350" s="79">
        <v>871.2</v>
      </c>
      <c r="F350" s="61"/>
      <c r="G350" s="53">
        <f t="shared" si="5"/>
        <v>0</v>
      </c>
    </row>
    <row r="351" spans="2:7" s="40" customFormat="1" ht="14.1" customHeight="1" x14ac:dyDescent="0.3">
      <c r="B351" s="55" t="s">
        <v>15</v>
      </c>
      <c r="C351" s="50" t="s">
        <v>1510</v>
      </c>
      <c r="D351" s="10" t="s">
        <v>205</v>
      </c>
      <c r="E351" s="79">
        <v>677.2</v>
      </c>
      <c r="F351" s="61"/>
      <c r="G351" s="53">
        <f t="shared" si="5"/>
        <v>0</v>
      </c>
    </row>
    <row r="352" spans="2:7" s="40" customFormat="1" ht="14.1" customHeight="1" x14ac:dyDescent="0.3">
      <c r="B352" s="55"/>
      <c r="C352" s="50" t="s">
        <v>1511</v>
      </c>
      <c r="D352" s="10" t="s">
        <v>206</v>
      </c>
      <c r="E352" s="79">
        <v>475.2</v>
      </c>
      <c r="F352" s="61"/>
      <c r="G352" s="53">
        <f t="shared" si="5"/>
        <v>0</v>
      </c>
    </row>
    <row r="353" spans="2:7" s="40" customFormat="1" ht="14.1" customHeight="1" x14ac:dyDescent="0.3">
      <c r="B353" s="55"/>
      <c r="C353" s="50" t="s">
        <v>1512</v>
      </c>
      <c r="D353" s="10" t="s">
        <v>207</v>
      </c>
      <c r="E353" s="79">
        <v>574</v>
      </c>
      <c r="F353" s="61"/>
      <c r="G353" s="53">
        <f t="shared" si="5"/>
        <v>0</v>
      </c>
    </row>
    <row r="354" spans="2:7" s="40" customFormat="1" ht="14.1" customHeight="1" x14ac:dyDescent="0.3">
      <c r="B354" s="55" t="s">
        <v>15</v>
      </c>
      <c r="C354" s="50" t="s">
        <v>1513</v>
      </c>
      <c r="D354" s="10" t="s">
        <v>208</v>
      </c>
      <c r="E354" s="79">
        <v>475.2</v>
      </c>
      <c r="F354" s="61"/>
      <c r="G354" s="53">
        <f t="shared" si="5"/>
        <v>0</v>
      </c>
    </row>
    <row r="355" spans="2:7" s="40" customFormat="1" ht="14.1" customHeight="1" x14ac:dyDescent="0.3">
      <c r="B355" s="55" t="s">
        <v>15</v>
      </c>
      <c r="C355" s="50" t="s">
        <v>1514</v>
      </c>
      <c r="D355" s="10" t="s">
        <v>209</v>
      </c>
      <c r="E355" s="79">
        <v>574</v>
      </c>
      <c r="F355" s="61"/>
      <c r="G355" s="53">
        <f t="shared" si="5"/>
        <v>0</v>
      </c>
    </row>
    <row r="356" spans="2:7" s="40" customFormat="1" ht="14.1" customHeight="1" x14ac:dyDescent="0.3">
      <c r="B356" s="55"/>
      <c r="C356" s="50" t="s">
        <v>1515</v>
      </c>
      <c r="D356" s="10" t="s">
        <v>210</v>
      </c>
      <c r="E356" s="79">
        <v>475.2</v>
      </c>
      <c r="F356" s="61"/>
      <c r="G356" s="53">
        <f t="shared" si="5"/>
        <v>0</v>
      </c>
    </row>
    <row r="357" spans="2:7" s="40" customFormat="1" ht="14.1" customHeight="1" x14ac:dyDescent="0.3">
      <c r="B357" s="55"/>
      <c r="C357" s="50" t="s">
        <v>1516</v>
      </c>
      <c r="D357" s="10" t="s">
        <v>211</v>
      </c>
      <c r="E357" s="79">
        <v>574</v>
      </c>
      <c r="F357" s="61"/>
      <c r="G357" s="53">
        <f t="shared" si="5"/>
        <v>0</v>
      </c>
    </row>
    <row r="358" spans="2:7" s="40" customFormat="1" ht="14.1" customHeight="1" x14ac:dyDescent="0.3">
      <c r="B358" s="55"/>
      <c r="C358" s="50" t="s">
        <v>1517</v>
      </c>
      <c r="D358" s="10" t="s">
        <v>212</v>
      </c>
      <c r="E358" s="79">
        <v>475.2</v>
      </c>
      <c r="F358" s="61"/>
      <c r="G358" s="53">
        <f t="shared" si="5"/>
        <v>0</v>
      </c>
    </row>
    <row r="359" spans="2:7" s="40" customFormat="1" ht="14.1" customHeight="1" x14ac:dyDescent="0.3">
      <c r="B359" s="55"/>
      <c r="C359" s="50" t="s">
        <v>1518</v>
      </c>
      <c r="D359" s="10" t="s">
        <v>213</v>
      </c>
      <c r="E359" s="79">
        <v>574</v>
      </c>
      <c r="F359" s="61"/>
      <c r="G359" s="53">
        <f t="shared" si="5"/>
        <v>0</v>
      </c>
    </row>
    <row r="360" spans="2:7" s="40" customFormat="1" ht="14.1" customHeight="1" x14ac:dyDescent="0.3">
      <c r="B360" s="55" t="s">
        <v>15</v>
      </c>
      <c r="C360" s="50" t="s">
        <v>1519</v>
      </c>
      <c r="D360" s="10" t="s">
        <v>214</v>
      </c>
      <c r="E360" s="79">
        <v>475.2</v>
      </c>
      <c r="F360" s="61"/>
      <c r="G360" s="53">
        <f t="shared" si="5"/>
        <v>0</v>
      </c>
    </row>
    <row r="361" spans="2:7" s="40" customFormat="1" ht="14.1" customHeight="1" x14ac:dyDescent="0.3">
      <c r="B361" s="55" t="s">
        <v>15</v>
      </c>
      <c r="C361" s="50" t="s">
        <v>1520</v>
      </c>
      <c r="D361" s="10" t="s">
        <v>215</v>
      </c>
      <c r="E361" s="79">
        <v>574</v>
      </c>
      <c r="F361" s="61"/>
      <c r="G361" s="53">
        <f t="shared" si="5"/>
        <v>0</v>
      </c>
    </row>
    <row r="362" spans="2:7" s="40" customFormat="1" ht="14.1" customHeight="1" x14ac:dyDescent="0.3">
      <c r="B362" s="55" t="s">
        <v>15</v>
      </c>
      <c r="C362" s="50" t="s">
        <v>1521</v>
      </c>
      <c r="D362" s="10" t="s">
        <v>216</v>
      </c>
      <c r="E362" s="79">
        <v>475.2</v>
      </c>
      <c r="F362" s="61"/>
      <c r="G362" s="53">
        <f t="shared" si="5"/>
        <v>0</v>
      </c>
    </row>
    <row r="363" spans="2:7" s="40" customFormat="1" ht="14.1" customHeight="1" x14ac:dyDescent="0.3">
      <c r="B363" s="55" t="s">
        <v>15</v>
      </c>
      <c r="C363" s="50" t="s">
        <v>1522</v>
      </c>
      <c r="D363" s="10" t="s">
        <v>217</v>
      </c>
      <c r="E363" s="79">
        <v>574</v>
      </c>
      <c r="F363" s="61"/>
      <c r="G363" s="53">
        <f t="shared" si="5"/>
        <v>0</v>
      </c>
    </row>
    <row r="364" spans="2:7" s="40" customFormat="1" ht="14.1" customHeight="1" x14ac:dyDescent="0.3">
      <c r="B364" s="55" t="s">
        <v>15</v>
      </c>
      <c r="C364" s="50" t="s">
        <v>1523</v>
      </c>
      <c r="D364" s="10" t="s">
        <v>218</v>
      </c>
      <c r="E364" s="79">
        <v>475.2</v>
      </c>
      <c r="F364" s="61"/>
      <c r="G364" s="53">
        <f t="shared" si="5"/>
        <v>0</v>
      </c>
    </row>
    <row r="365" spans="2:7" s="40" customFormat="1" ht="14.1" customHeight="1" x14ac:dyDescent="0.3">
      <c r="B365" s="55" t="s">
        <v>15</v>
      </c>
      <c r="C365" s="50" t="s">
        <v>1524</v>
      </c>
      <c r="D365" s="10" t="s">
        <v>219</v>
      </c>
      <c r="E365" s="79">
        <v>574</v>
      </c>
      <c r="F365" s="61"/>
      <c r="G365" s="53">
        <f t="shared" si="5"/>
        <v>0</v>
      </c>
    </row>
    <row r="366" spans="2:7" s="40" customFormat="1" ht="14.1" customHeight="1" x14ac:dyDescent="0.3">
      <c r="B366" s="55"/>
      <c r="C366" s="50" t="s">
        <v>1525</v>
      </c>
      <c r="D366" s="10" t="s">
        <v>220</v>
      </c>
      <c r="E366" s="79">
        <v>475.2</v>
      </c>
      <c r="F366" s="61"/>
      <c r="G366" s="53">
        <f t="shared" si="5"/>
        <v>0</v>
      </c>
    </row>
    <row r="367" spans="2:7" s="40" customFormat="1" ht="14.1" customHeight="1" x14ac:dyDescent="0.3">
      <c r="B367" s="92" t="s">
        <v>221</v>
      </c>
      <c r="C367" s="92"/>
      <c r="D367" s="92"/>
      <c r="E367" s="92"/>
      <c r="F367" s="65"/>
      <c r="G367" s="66"/>
    </row>
    <row r="368" spans="2:7" s="40" customFormat="1" ht="14.1" customHeight="1" x14ac:dyDescent="0.3">
      <c r="B368" s="55"/>
      <c r="C368" s="50" t="s">
        <v>1532</v>
      </c>
      <c r="D368" s="10" t="s">
        <v>222</v>
      </c>
      <c r="E368" s="79">
        <v>910.8</v>
      </c>
      <c r="F368" s="61"/>
      <c r="G368" s="53">
        <f t="shared" si="5"/>
        <v>0</v>
      </c>
    </row>
    <row r="369" spans="2:7" s="40" customFormat="1" ht="14.1" customHeight="1" x14ac:dyDescent="0.3">
      <c r="B369" s="55" t="s">
        <v>15</v>
      </c>
      <c r="C369" s="50" t="s">
        <v>1533</v>
      </c>
      <c r="D369" s="10" t="s">
        <v>223</v>
      </c>
      <c r="E369" s="79">
        <v>910.8</v>
      </c>
      <c r="F369" s="61"/>
      <c r="G369" s="53">
        <f t="shared" si="5"/>
        <v>0</v>
      </c>
    </row>
    <row r="370" spans="2:7" s="40" customFormat="1" ht="14.1" customHeight="1" x14ac:dyDescent="0.3">
      <c r="B370" s="55"/>
      <c r="C370" s="50" t="s">
        <v>1534</v>
      </c>
      <c r="D370" s="10" t="s">
        <v>224</v>
      </c>
      <c r="E370" s="79">
        <v>910.8</v>
      </c>
      <c r="F370" s="61"/>
      <c r="G370" s="53">
        <f t="shared" si="5"/>
        <v>0</v>
      </c>
    </row>
    <row r="371" spans="2:7" s="40" customFormat="1" ht="14.1" customHeight="1" x14ac:dyDescent="0.3">
      <c r="B371" s="92" t="s">
        <v>229</v>
      </c>
      <c r="C371" s="92"/>
      <c r="D371" s="92"/>
      <c r="E371" s="92"/>
      <c r="F371" s="65"/>
      <c r="G371" s="66"/>
    </row>
    <row r="372" spans="2:7" s="40" customFormat="1" ht="14.1" customHeight="1" x14ac:dyDescent="0.3">
      <c r="B372" s="69"/>
      <c r="C372" s="50" t="s">
        <v>1559</v>
      </c>
      <c r="D372" s="50" t="s">
        <v>2135</v>
      </c>
      <c r="E372" s="69"/>
      <c r="F372" s="20"/>
      <c r="G372" s="53">
        <f t="shared" si="5"/>
        <v>0</v>
      </c>
    </row>
    <row r="373" spans="2:7" s="40" customFormat="1" ht="14.1" customHeight="1" x14ac:dyDescent="0.3">
      <c r="B373" s="55"/>
      <c r="C373" s="50" t="s">
        <v>1560</v>
      </c>
      <c r="D373" s="50" t="s">
        <v>230</v>
      </c>
      <c r="E373" s="79">
        <v>1346.5</v>
      </c>
      <c r="F373" s="61"/>
      <c r="G373" s="53">
        <f t="shared" si="5"/>
        <v>0</v>
      </c>
    </row>
    <row r="374" spans="2:7" s="40" customFormat="1" ht="14.1" customHeight="1" x14ac:dyDescent="0.3">
      <c r="B374" s="55"/>
      <c r="C374" s="50" t="s">
        <v>1561</v>
      </c>
      <c r="D374" s="83" t="s">
        <v>2136</v>
      </c>
      <c r="E374" s="79">
        <v>1346.5</v>
      </c>
      <c r="F374" s="61"/>
      <c r="G374" s="53">
        <f t="shared" si="5"/>
        <v>0</v>
      </c>
    </row>
    <row r="375" spans="2:7" s="40" customFormat="1" ht="14.1" customHeight="1" x14ac:dyDescent="0.3">
      <c r="B375" s="62" t="s">
        <v>39</v>
      </c>
      <c r="C375" s="49" t="s">
        <v>1562</v>
      </c>
      <c r="D375" s="49" t="s">
        <v>2137</v>
      </c>
      <c r="E375" s="79">
        <v>1346.5</v>
      </c>
      <c r="F375" s="61"/>
      <c r="G375" s="53">
        <f t="shared" si="5"/>
        <v>0</v>
      </c>
    </row>
    <row r="376" spans="2:7" s="40" customFormat="1" ht="14.1" customHeight="1" x14ac:dyDescent="0.3">
      <c r="B376" s="55"/>
      <c r="C376" s="50" t="s">
        <v>1563</v>
      </c>
      <c r="D376" s="83" t="s">
        <v>2138</v>
      </c>
      <c r="E376" s="79">
        <v>1346.5</v>
      </c>
      <c r="F376" s="61"/>
      <c r="G376" s="53">
        <f t="shared" si="5"/>
        <v>0</v>
      </c>
    </row>
    <row r="377" spans="2:7" s="40" customFormat="1" ht="14.1" customHeight="1" x14ac:dyDescent="0.3">
      <c r="B377" s="55"/>
      <c r="C377" s="50" t="s">
        <v>1564</v>
      </c>
      <c r="D377" s="83" t="s">
        <v>2139</v>
      </c>
      <c r="E377" s="79">
        <v>1346.5</v>
      </c>
      <c r="F377" s="61"/>
      <c r="G377" s="53">
        <f t="shared" si="5"/>
        <v>0</v>
      </c>
    </row>
    <row r="378" spans="2:7" s="40" customFormat="1" ht="14.1" customHeight="1" x14ac:dyDescent="0.3">
      <c r="B378" s="55"/>
      <c r="C378" s="50" t="s">
        <v>1565</v>
      </c>
      <c r="D378" s="83" t="s">
        <v>2140</v>
      </c>
      <c r="E378" s="79">
        <v>1346.5</v>
      </c>
      <c r="F378" s="61"/>
      <c r="G378" s="53">
        <f t="shared" si="5"/>
        <v>0</v>
      </c>
    </row>
    <row r="379" spans="2:7" s="40" customFormat="1" ht="14.1" customHeight="1" x14ac:dyDescent="0.3">
      <c r="B379" s="55"/>
      <c r="C379" s="50" t="s">
        <v>1566</v>
      </c>
      <c r="D379" s="50" t="s">
        <v>231</v>
      </c>
      <c r="E379" s="79">
        <v>1346.5</v>
      </c>
      <c r="F379" s="61"/>
      <c r="G379" s="53">
        <f t="shared" si="5"/>
        <v>0</v>
      </c>
    </row>
    <row r="380" spans="2:7" s="40" customFormat="1" ht="14.1" customHeight="1" x14ac:dyDescent="0.3">
      <c r="B380" s="62" t="s">
        <v>39</v>
      </c>
      <c r="C380" s="49" t="s">
        <v>1567</v>
      </c>
      <c r="D380" s="49" t="s">
        <v>2141</v>
      </c>
      <c r="E380" s="79">
        <v>1346.5</v>
      </c>
      <c r="F380" s="61"/>
      <c r="G380" s="53">
        <f t="shared" ref="G380:G442" si="6">E380*F380</f>
        <v>0</v>
      </c>
    </row>
    <row r="381" spans="2:7" s="40" customFormat="1" ht="14.1" customHeight="1" x14ac:dyDescent="0.3">
      <c r="B381" s="55"/>
      <c r="C381" s="50" t="s">
        <v>1568</v>
      </c>
      <c r="D381" s="50" t="s">
        <v>232</v>
      </c>
      <c r="E381" s="79">
        <v>1346.5</v>
      </c>
      <c r="F381" s="61"/>
      <c r="G381" s="53">
        <f t="shared" si="6"/>
        <v>0</v>
      </c>
    </row>
    <row r="382" spans="2:7" s="40" customFormat="1" ht="14.1" customHeight="1" x14ac:dyDescent="0.3">
      <c r="B382" s="55"/>
      <c r="C382" s="50" t="s">
        <v>1569</v>
      </c>
      <c r="D382" s="50" t="s">
        <v>233</v>
      </c>
      <c r="E382" s="79"/>
      <c r="F382" s="61"/>
      <c r="G382" s="53">
        <f t="shared" si="6"/>
        <v>0</v>
      </c>
    </row>
    <row r="383" spans="2:7" s="40" customFormat="1" ht="14.1" customHeight="1" x14ac:dyDescent="0.3">
      <c r="B383" s="55"/>
      <c r="C383" s="50" t="s">
        <v>1570</v>
      </c>
      <c r="D383" s="50" t="s">
        <v>234</v>
      </c>
      <c r="E383" s="79">
        <v>1346.5</v>
      </c>
      <c r="F383" s="61"/>
      <c r="G383" s="53">
        <f t="shared" si="6"/>
        <v>0</v>
      </c>
    </row>
    <row r="384" spans="2:7" s="40" customFormat="1" ht="14.1" customHeight="1" x14ac:dyDescent="0.3">
      <c r="B384" s="55"/>
      <c r="C384" s="50" t="s">
        <v>1571</v>
      </c>
      <c r="D384" s="50" t="s">
        <v>2142</v>
      </c>
      <c r="E384" s="79">
        <v>1346.5</v>
      </c>
      <c r="F384" s="61"/>
      <c r="G384" s="53">
        <f t="shared" si="6"/>
        <v>0</v>
      </c>
    </row>
    <row r="385" spans="2:7" s="40" customFormat="1" ht="14.1" customHeight="1" x14ac:dyDescent="0.3">
      <c r="B385" s="55"/>
      <c r="C385" s="50" t="s">
        <v>1572</v>
      </c>
      <c r="D385" s="50" t="s">
        <v>2143</v>
      </c>
      <c r="E385" s="79">
        <v>1346.5</v>
      </c>
      <c r="F385" s="61"/>
      <c r="G385" s="53">
        <f t="shared" si="6"/>
        <v>0</v>
      </c>
    </row>
    <row r="386" spans="2:7" s="40" customFormat="1" ht="14.1" customHeight="1" x14ac:dyDescent="0.3">
      <c r="B386" s="55"/>
      <c r="C386" s="50" t="s">
        <v>1573</v>
      </c>
      <c r="D386" s="83" t="s">
        <v>2144</v>
      </c>
      <c r="E386" s="79">
        <v>1346.5</v>
      </c>
      <c r="F386" s="61"/>
      <c r="G386" s="53">
        <f t="shared" si="6"/>
        <v>0</v>
      </c>
    </row>
    <row r="387" spans="2:7" s="40" customFormat="1" ht="14.1" customHeight="1" x14ac:dyDescent="0.3">
      <c r="B387" s="55"/>
      <c r="C387" s="50" t="s">
        <v>1574</v>
      </c>
      <c r="D387" s="50" t="s">
        <v>235</v>
      </c>
      <c r="E387" s="79">
        <v>1346.5</v>
      </c>
      <c r="F387" s="61"/>
      <c r="G387" s="53">
        <f t="shared" si="6"/>
        <v>0</v>
      </c>
    </row>
    <row r="388" spans="2:7" s="40" customFormat="1" ht="14.1" customHeight="1" x14ac:dyDescent="0.3">
      <c r="B388" s="55"/>
      <c r="C388" s="50" t="s">
        <v>1575</v>
      </c>
      <c r="D388" s="83" t="s">
        <v>2145</v>
      </c>
      <c r="E388" s="79">
        <v>1346.5</v>
      </c>
      <c r="F388" s="61"/>
      <c r="G388" s="53">
        <f t="shared" si="6"/>
        <v>0</v>
      </c>
    </row>
    <row r="389" spans="2:7" s="40" customFormat="1" ht="14.1" customHeight="1" x14ac:dyDescent="0.3">
      <c r="B389" s="55"/>
      <c r="C389" s="50" t="s">
        <v>1576</v>
      </c>
      <c r="D389" s="83" t="s">
        <v>1054</v>
      </c>
      <c r="E389" s="79">
        <v>1346.5</v>
      </c>
      <c r="F389" s="61"/>
      <c r="G389" s="53">
        <f t="shared" si="6"/>
        <v>0</v>
      </c>
    </row>
    <row r="390" spans="2:7" s="40" customFormat="1" ht="14.1" customHeight="1" x14ac:dyDescent="0.3">
      <c r="B390" s="55"/>
      <c r="C390" s="50" t="s">
        <v>1577</v>
      </c>
      <c r="D390" s="83" t="s">
        <v>2146</v>
      </c>
      <c r="E390" s="79">
        <v>1346.5</v>
      </c>
      <c r="F390" s="61"/>
      <c r="G390" s="53">
        <f t="shared" si="6"/>
        <v>0</v>
      </c>
    </row>
    <row r="391" spans="2:7" s="40" customFormat="1" ht="14.1" customHeight="1" x14ac:dyDescent="0.3">
      <c r="B391" s="62" t="s">
        <v>39</v>
      </c>
      <c r="C391" s="49" t="s">
        <v>1578</v>
      </c>
      <c r="D391" s="49" t="s">
        <v>2147</v>
      </c>
      <c r="E391" s="79">
        <v>1346.5</v>
      </c>
      <c r="F391" s="61"/>
      <c r="G391" s="53">
        <f t="shared" si="6"/>
        <v>0</v>
      </c>
    </row>
    <row r="392" spans="2:7" s="40" customFormat="1" ht="14.1" customHeight="1" x14ac:dyDescent="0.3">
      <c r="B392" s="55"/>
      <c r="C392" s="50" t="s">
        <v>1579</v>
      </c>
      <c r="D392" s="10" t="s">
        <v>236</v>
      </c>
      <c r="E392" s="79">
        <v>1346.5</v>
      </c>
      <c r="F392" s="61"/>
      <c r="G392" s="53">
        <f t="shared" si="6"/>
        <v>0</v>
      </c>
    </row>
    <row r="393" spans="2:7" s="40" customFormat="1" ht="14.1" customHeight="1" x14ac:dyDescent="0.3">
      <c r="B393" s="55"/>
      <c r="C393" s="50" t="s">
        <v>1580</v>
      </c>
      <c r="D393" s="10" t="s">
        <v>237</v>
      </c>
      <c r="E393" s="79">
        <v>1346.5</v>
      </c>
      <c r="F393" s="61"/>
      <c r="G393" s="53">
        <f t="shared" si="6"/>
        <v>0</v>
      </c>
    </row>
    <row r="394" spans="2:7" s="40" customFormat="1" ht="14.1" customHeight="1" x14ac:dyDescent="0.3">
      <c r="B394" s="55"/>
      <c r="C394" s="50" t="s">
        <v>1581</v>
      </c>
      <c r="D394" s="10" t="s">
        <v>238</v>
      </c>
      <c r="E394" s="79">
        <v>1346.5</v>
      </c>
      <c r="F394" s="61"/>
      <c r="G394" s="53">
        <f t="shared" si="6"/>
        <v>0</v>
      </c>
    </row>
    <row r="395" spans="2:7" s="40" customFormat="1" ht="14.1" customHeight="1" x14ac:dyDescent="0.3">
      <c r="B395" s="55"/>
      <c r="C395" s="50" t="s">
        <v>1582</v>
      </c>
      <c r="D395" s="10" t="s">
        <v>239</v>
      </c>
      <c r="E395" s="79">
        <v>1346.5</v>
      </c>
      <c r="F395" s="61"/>
      <c r="G395" s="53">
        <f t="shared" si="6"/>
        <v>0</v>
      </c>
    </row>
    <row r="396" spans="2:7" s="40" customFormat="1" ht="14.1" customHeight="1" x14ac:dyDescent="0.3">
      <c r="B396" s="55"/>
      <c r="C396" s="50" t="s">
        <v>1583</v>
      </c>
      <c r="D396" s="10" t="s">
        <v>240</v>
      </c>
      <c r="E396" s="79">
        <v>1346.5</v>
      </c>
      <c r="F396" s="61"/>
      <c r="G396" s="53">
        <f t="shared" si="6"/>
        <v>0</v>
      </c>
    </row>
    <row r="397" spans="2:7" s="40" customFormat="1" ht="14.1" customHeight="1" x14ac:dyDescent="0.3">
      <c r="B397" s="55"/>
      <c r="C397" s="50" t="s">
        <v>1584</v>
      </c>
      <c r="D397" s="10" t="s">
        <v>241</v>
      </c>
      <c r="E397" s="79">
        <v>1346.5</v>
      </c>
      <c r="F397" s="61"/>
      <c r="G397" s="53">
        <f t="shared" si="6"/>
        <v>0</v>
      </c>
    </row>
    <row r="398" spans="2:7" s="40" customFormat="1" ht="14.1" customHeight="1" x14ac:dyDescent="0.3">
      <c r="B398" s="55"/>
      <c r="C398" s="50" t="s">
        <v>1585</v>
      </c>
      <c r="D398" s="10" t="s">
        <v>242</v>
      </c>
      <c r="E398" s="79">
        <v>1346.5</v>
      </c>
      <c r="F398" s="61"/>
      <c r="G398" s="53">
        <f t="shared" si="6"/>
        <v>0</v>
      </c>
    </row>
    <row r="399" spans="2:7" s="40" customFormat="1" ht="14.1" customHeight="1" x14ac:dyDescent="0.3">
      <c r="B399" s="55"/>
      <c r="C399" s="50" t="s">
        <v>1586</v>
      </c>
      <c r="D399" s="11" t="s">
        <v>243</v>
      </c>
      <c r="E399" s="79">
        <v>1485</v>
      </c>
      <c r="F399" s="61"/>
      <c r="G399" s="53">
        <f t="shared" si="6"/>
        <v>0</v>
      </c>
    </row>
    <row r="400" spans="2:7" s="40" customFormat="1" ht="14.1" customHeight="1" x14ac:dyDescent="0.3">
      <c r="B400" s="90" t="s">
        <v>244</v>
      </c>
      <c r="C400" s="90"/>
      <c r="D400" s="90"/>
      <c r="E400" s="90"/>
      <c r="F400" s="65"/>
      <c r="G400" s="66"/>
    </row>
    <row r="401" spans="2:7" s="40" customFormat="1" ht="14.1" customHeight="1" x14ac:dyDescent="0.3">
      <c r="B401" s="12"/>
      <c r="C401" s="50" t="s">
        <v>1587</v>
      </c>
      <c r="D401" s="11" t="s">
        <v>245</v>
      </c>
      <c r="E401" s="79">
        <v>69.3</v>
      </c>
      <c r="F401" s="20"/>
      <c r="G401" s="53">
        <f t="shared" si="6"/>
        <v>0</v>
      </c>
    </row>
    <row r="402" spans="2:7" s="40" customFormat="1" ht="14.1" customHeight="1" x14ac:dyDescent="0.3">
      <c r="B402" s="12"/>
      <c r="C402" s="50" t="s">
        <v>1588</v>
      </c>
      <c r="D402" s="11" t="s">
        <v>246</v>
      </c>
      <c r="E402" s="79">
        <v>97</v>
      </c>
      <c r="F402" s="20"/>
      <c r="G402" s="53">
        <f t="shared" si="6"/>
        <v>0</v>
      </c>
    </row>
    <row r="403" spans="2:7" s="40" customFormat="1" ht="14.1" customHeight="1" x14ac:dyDescent="0.3">
      <c r="B403" s="12"/>
      <c r="C403" s="50" t="s">
        <v>1589</v>
      </c>
      <c r="D403" s="11" t="s">
        <v>247</v>
      </c>
      <c r="E403" s="79">
        <v>69.3</v>
      </c>
      <c r="F403" s="20"/>
      <c r="G403" s="53">
        <f t="shared" si="6"/>
        <v>0</v>
      </c>
    </row>
    <row r="404" spans="2:7" s="40" customFormat="1" ht="14.1" customHeight="1" x14ac:dyDescent="0.3">
      <c r="B404" s="12"/>
      <c r="C404" s="50" t="s">
        <v>1590</v>
      </c>
      <c r="D404" s="11" t="s">
        <v>248</v>
      </c>
      <c r="E404" s="79">
        <v>97</v>
      </c>
      <c r="F404" s="20"/>
      <c r="G404" s="53">
        <f t="shared" si="6"/>
        <v>0</v>
      </c>
    </row>
    <row r="405" spans="2:7" s="40" customFormat="1" ht="14.1" customHeight="1" x14ac:dyDescent="0.3">
      <c r="B405" s="12"/>
      <c r="C405" s="50" t="s">
        <v>1591</v>
      </c>
      <c r="D405" s="11" t="s">
        <v>249</v>
      </c>
      <c r="E405" s="79">
        <v>69.3</v>
      </c>
      <c r="F405" s="20"/>
      <c r="G405" s="53">
        <f t="shared" si="6"/>
        <v>0</v>
      </c>
    </row>
    <row r="406" spans="2:7" s="40" customFormat="1" ht="14.1" customHeight="1" x14ac:dyDescent="0.3">
      <c r="B406" s="12"/>
      <c r="C406" s="50" t="s">
        <v>1592</v>
      </c>
      <c r="D406" s="11" t="s">
        <v>250</v>
      </c>
      <c r="E406" s="79">
        <v>97</v>
      </c>
      <c r="F406" s="20"/>
      <c r="G406" s="53">
        <f t="shared" si="6"/>
        <v>0</v>
      </c>
    </row>
    <row r="407" spans="2:7" s="40" customFormat="1" ht="14.1" customHeight="1" x14ac:dyDescent="0.3">
      <c r="B407" s="12"/>
      <c r="C407" s="50" t="s">
        <v>1593</v>
      </c>
      <c r="D407" s="11" t="s">
        <v>251</v>
      </c>
      <c r="E407" s="79">
        <v>69.3</v>
      </c>
      <c r="F407" s="20"/>
      <c r="G407" s="53">
        <f t="shared" si="6"/>
        <v>0</v>
      </c>
    </row>
    <row r="408" spans="2:7" s="40" customFormat="1" ht="14.1" customHeight="1" x14ac:dyDescent="0.3">
      <c r="B408" s="12"/>
      <c r="C408" s="50" t="s">
        <v>1594</v>
      </c>
      <c r="D408" s="11" t="s">
        <v>252</v>
      </c>
      <c r="E408" s="79">
        <v>97</v>
      </c>
      <c r="F408" s="20"/>
      <c r="G408" s="53">
        <f t="shared" si="6"/>
        <v>0</v>
      </c>
    </row>
    <row r="409" spans="2:7" s="40" customFormat="1" ht="14.1" customHeight="1" x14ac:dyDescent="0.3">
      <c r="B409" s="12"/>
      <c r="C409" s="50" t="s">
        <v>1595</v>
      </c>
      <c r="D409" s="11" t="s">
        <v>253</v>
      </c>
      <c r="E409" s="79">
        <v>69.3</v>
      </c>
      <c r="F409" s="20"/>
      <c r="G409" s="53">
        <f t="shared" si="6"/>
        <v>0</v>
      </c>
    </row>
    <row r="410" spans="2:7" s="40" customFormat="1" ht="14.1" customHeight="1" x14ac:dyDescent="0.3">
      <c r="B410" s="12"/>
      <c r="C410" s="50" t="s">
        <v>1596</v>
      </c>
      <c r="D410" s="11" t="s">
        <v>254</v>
      </c>
      <c r="E410" s="79">
        <v>97</v>
      </c>
      <c r="F410" s="20"/>
      <c r="G410" s="53">
        <f t="shared" si="6"/>
        <v>0</v>
      </c>
    </row>
    <row r="411" spans="2:7" s="40" customFormat="1" ht="14.1" customHeight="1" x14ac:dyDescent="0.3">
      <c r="B411" s="12"/>
      <c r="C411" s="50" t="s">
        <v>1597</v>
      </c>
      <c r="D411" s="11" t="s">
        <v>255</v>
      </c>
      <c r="E411" s="79">
        <v>69.3</v>
      </c>
      <c r="F411" s="20"/>
      <c r="G411" s="53">
        <f t="shared" si="6"/>
        <v>0</v>
      </c>
    </row>
    <row r="412" spans="2:7" s="40" customFormat="1" ht="14.1" customHeight="1" x14ac:dyDescent="0.3">
      <c r="B412" s="12"/>
      <c r="C412" s="50" t="s">
        <v>1598</v>
      </c>
      <c r="D412" s="11" t="s">
        <v>256</v>
      </c>
      <c r="E412" s="79">
        <v>97</v>
      </c>
      <c r="F412" s="20"/>
      <c r="G412" s="53">
        <f t="shared" si="6"/>
        <v>0</v>
      </c>
    </row>
    <row r="413" spans="2:7" s="40" customFormat="1" ht="14.1" customHeight="1" x14ac:dyDescent="0.3">
      <c r="B413" s="12"/>
      <c r="C413" s="50" t="s">
        <v>1599</v>
      </c>
      <c r="D413" s="11" t="s">
        <v>257</v>
      </c>
      <c r="E413" s="79">
        <v>69.3</v>
      </c>
      <c r="F413" s="20"/>
      <c r="G413" s="53">
        <f t="shared" si="6"/>
        <v>0</v>
      </c>
    </row>
    <row r="414" spans="2:7" s="40" customFormat="1" ht="14.1" customHeight="1" x14ac:dyDescent="0.3">
      <c r="B414" s="12"/>
      <c r="C414" s="50" t="s">
        <v>1600</v>
      </c>
      <c r="D414" s="11" t="s">
        <v>258</v>
      </c>
      <c r="E414" s="79">
        <v>97</v>
      </c>
      <c r="F414" s="20"/>
      <c r="G414" s="53">
        <f t="shared" si="6"/>
        <v>0</v>
      </c>
    </row>
    <row r="415" spans="2:7" s="40" customFormat="1" ht="14.1" customHeight="1" x14ac:dyDescent="0.3">
      <c r="B415" s="12"/>
      <c r="C415" s="50" t="s">
        <v>1601</v>
      </c>
      <c r="D415" s="11" t="s">
        <v>259</v>
      </c>
      <c r="E415" s="79">
        <v>69.3</v>
      </c>
      <c r="F415" s="20"/>
      <c r="G415" s="53">
        <f t="shared" si="6"/>
        <v>0</v>
      </c>
    </row>
    <row r="416" spans="2:7" s="40" customFormat="1" ht="14.1" customHeight="1" x14ac:dyDescent="0.3">
      <c r="B416" s="12"/>
      <c r="C416" s="50" t="s">
        <v>1602</v>
      </c>
      <c r="D416" s="11" t="s">
        <v>260</v>
      </c>
      <c r="E416" s="79">
        <v>97</v>
      </c>
      <c r="F416" s="20"/>
      <c r="G416" s="53">
        <f t="shared" si="6"/>
        <v>0</v>
      </c>
    </row>
    <row r="417" spans="2:7" s="40" customFormat="1" ht="14.1" customHeight="1" x14ac:dyDescent="0.3">
      <c r="B417" s="12"/>
      <c r="C417" s="50" t="s">
        <v>1603</v>
      </c>
      <c r="D417" s="11" t="s">
        <v>261</v>
      </c>
      <c r="E417" s="79">
        <v>69.3</v>
      </c>
      <c r="F417" s="20"/>
      <c r="G417" s="53">
        <f t="shared" si="6"/>
        <v>0</v>
      </c>
    </row>
    <row r="418" spans="2:7" s="40" customFormat="1" ht="14.1" customHeight="1" x14ac:dyDescent="0.3">
      <c r="B418" s="12"/>
      <c r="C418" s="50" t="s">
        <v>1604</v>
      </c>
      <c r="D418" s="11" t="s">
        <v>262</v>
      </c>
      <c r="E418" s="79">
        <v>97</v>
      </c>
      <c r="F418" s="20"/>
      <c r="G418" s="53">
        <f t="shared" si="6"/>
        <v>0</v>
      </c>
    </row>
    <row r="419" spans="2:7" s="40" customFormat="1" ht="14.1" customHeight="1" x14ac:dyDescent="0.3">
      <c r="B419" s="12"/>
      <c r="C419" s="50" t="s">
        <v>1605</v>
      </c>
      <c r="D419" s="11" t="s">
        <v>263</v>
      </c>
      <c r="E419" s="79">
        <v>69.3</v>
      </c>
      <c r="F419" s="20"/>
      <c r="G419" s="53">
        <f t="shared" si="6"/>
        <v>0</v>
      </c>
    </row>
    <row r="420" spans="2:7" s="40" customFormat="1" ht="14.1" customHeight="1" x14ac:dyDescent="0.3">
      <c r="B420" s="12"/>
      <c r="C420" s="50" t="s">
        <v>1606</v>
      </c>
      <c r="D420" s="11" t="s">
        <v>264</v>
      </c>
      <c r="E420" s="79">
        <v>97</v>
      </c>
      <c r="F420" s="20"/>
      <c r="G420" s="53">
        <f t="shared" si="6"/>
        <v>0</v>
      </c>
    </row>
    <row r="421" spans="2:7" s="40" customFormat="1" ht="14.1" customHeight="1" x14ac:dyDescent="0.3">
      <c r="B421" s="12"/>
      <c r="C421" s="50" t="s">
        <v>1607</v>
      </c>
      <c r="D421" s="11" t="s">
        <v>265</v>
      </c>
      <c r="E421" s="79">
        <v>69.3</v>
      </c>
      <c r="F421" s="20"/>
      <c r="G421" s="53">
        <f t="shared" si="6"/>
        <v>0</v>
      </c>
    </row>
    <row r="422" spans="2:7" s="40" customFormat="1" ht="14.1" customHeight="1" x14ac:dyDescent="0.3">
      <c r="B422" s="12"/>
      <c r="C422" s="50" t="s">
        <v>1608</v>
      </c>
      <c r="D422" s="11" t="s">
        <v>266</v>
      </c>
      <c r="E422" s="79">
        <v>97</v>
      </c>
      <c r="F422" s="20"/>
      <c r="G422" s="53">
        <f t="shared" si="6"/>
        <v>0</v>
      </c>
    </row>
    <row r="423" spans="2:7" s="40" customFormat="1" ht="14.1" customHeight="1" x14ac:dyDescent="0.3">
      <c r="B423" s="12"/>
      <c r="C423" s="50" t="s">
        <v>1609</v>
      </c>
      <c r="D423" s="11" t="s">
        <v>267</v>
      </c>
      <c r="E423" s="79">
        <v>69.3</v>
      </c>
      <c r="F423" s="20"/>
      <c r="G423" s="53">
        <f t="shared" si="6"/>
        <v>0</v>
      </c>
    </row>
    <row r="424" spans="2:7" s="40" customFormat="1" ht="14.1" customHeight="1" x14ac:dyDescent="0.3">
      <c r="B424" s="12"/>
      <c r="C424" s="50" t="s">
        <v>1610</v>
      </c>
      <c r="D424" s="11" t="s">
        <v>268</v>
      </c>
      <c r="E424" s="79">
        <v>97</v>
      </c>
      <c r="F424" s="20"/>
      <c r="G424" s="53">
        <f t="shared" si="6"/>
        <v>0</v>
      </c>
    </row>
    <row r="425" spans="2:7" s="40" customFormat="1" ht="14.1" customHeight="1" x14ac:dyDescent="0.3">
      <c r="B425" s="12"/>
      <c r="C425" s="50" t="s">
        <v>1611</v>
      </c>
      <c r="D425" s="11" t="s">
        <v>269</v>
      </c>
      <c r="E425" s="79">
        <v>69.3</v>
      </c>
      <c r="F425" s="20"/>
      <c r="G425" s="53">
        <f t="shared" si="6"/>
        <v>0</v>
      </c>
    </row>
    <row r="426" spans="2:7" s="40" customFormat="1" ht="14.1" customHeight="1" x14ac:dyDescent="0.3">
      <c r="B426" s="12"/>
      <c r="C426" s="50" t="s">
        <v>1612</v>
      </c>
      <c r="D426" s="11" t="s">
        <v>270</v>
      </c>
      <c r="E426" s="79">
        <v>97</v>
      </c>
      <c r="F426" s="20"/>
      <c r="G426" s="53">
        <f t="shared" si="6"/>
        <v>0</v>
      </c>
    </row>
    <row r="427" spans="2:7" s="40" customFormat="1" ht="14.1" customHeight="1" x14ac:dyDescent="0.3">
      <c r="B427" s="12"/>
      <c r="C427" s="50" t="s">
        <v>1613</v>
      </c>
      <c r="D427" s="11" t="s">
        <v>271</v>
      </c>
      <c r="E427" s="79">
        <v>69.3</v>
      </c>
      <c r="F427" s="20"/>
      <c r="G427" s="53">
        <f t="shared" si="6"/>
        <v>0</v>
      </c>
    </row>
    <row r="428" spans="2:7" s="40" customFormat="1" ht="14.1" customHeight="1" x14ac:dyDescent="0.3">
      <c r="B428" s="12"/>
      <c r="C428" s="50" t="s">
        <v>1614</v>
      </c>
      <c r="D428" s="11" t="s">
        <v>272</v>
      </c>
      <c r="E428" s="79">
        <v>97</v>
      </c>
      <c r="F428" s="20"/>
      <c r="G428" s="53">
        <f t="shared" si="6"/>
        <v>0</v>
      </c>
    </row>
    <row r="429" spans="2:7" s="40" customFormat="1" ht="14.1" customHeight="1" x14ac:dyDescent="0.3">
      <c r="B429" s="12"/>
      <c r="C429" s="50" t="s">
        <v>1615</v>
      </c>
      <c r="D429" s="11" t="s">
        <v>273</v>
      </c>
      <c r="E429" s="79">
        <v>69.3</v>
      </c>
      <c r="F429" s="20"/>
      <c r="G429" s="53">
        <f t="shared" si="6"/>
        <v>0</v>
      </c>
    </row>
    <row r="430" spans="2:7" s="40" customFormat="1" ht="14.1" customHeight="1" x14ac:dyDescent="0.3">
      <c r="B430" s="12"/>
      <c r="C430" s="50" t="s">
        <v>1616</v>
      </c>
      <c r="D430" s="11" t="s">
        <v>274</v>
      </c>
      <c r="E430" s="79">
        <v>97</v>
      </c>
      <c r="F430" s="20"/>
      <c r="G430" s="53">
        <f t="shared" si="6"/>
        <v>0</v>
      </c>
    </row>
    <row r="431" spans="2:7" s="40" customFormat="1" ht="14.1" customHeight="1" x14ac:dyDescent="0.3">
      <c r="B431" s="12"/>
      <c r="C431" s="50" t="s">
        <v>1617</v>
      </c>
      <c r="D431" s="11" t="s">
        <v>275</v>
      </c>
      <c r="E431" s="79">
        <v>69.3</v>
      </c>
      <c r="F431" s="20"/>
      <c r="G431" s="53">
        <f t="shared" si="6"/>
        <v>0</v>
      </c>
    </row>
    <row r="432" spans="2:7" s="40" customFormat="1" ht="14.1" customHeight="1" x14ac:dyDescent="0.3">
      <c r="B432" s="12"/>
      <c r="C432" s="50" t="s">
        <v>1618</v>
      </c>
      <c r="D432" s="11" t="s">
        <v>276</v>
      </c>
      <c r="E432" s="79">
        <v>97</v>
      </c>
      <c r="F432" s="20"/>
      <c r="G432" s="53">
        <f t="shared" si="6"/>
        <v>0</v>
      </c>
    </row>
    <row r="433" spans="2:7" s="40" customFormat="1" ht="14.1" customHeight="1" x14ac:dyDescent="0.3">
      <c r="B433" s="12"/>
      <c r="C433" s="50" t="s">
        <v>1619</v>
      </c>
      <c r="D433" s="11" t="s">
        <v>277</v>
      </c>
      <c r="E433" s="79">
        <v>69.3</v>
      </c>
      <c r="F433" s="20"/>
      <c r="G433" s="53">
        <f t="shared" si="6"/>
        <v>0</v>
      </c>
    </row>
    <row r="434" spans="2:7" s="40" customFormat="1" ht="14.1" customHeight="1" x14ac:dyDescent="0.3">
      <c r="B434" s="12"/>
      <c r="C434" s="50" t="s">
        <v>1620</v>
      </c>
      <c r="D434" s="11" t="s">
        <v>278</v>
      </c>
      <c r="E434" s="79">
        <v>97</v>
      </c>
      <c r="F434" s="20"/>
      <c r="G434" s="53">
        <f t="shared" si="6"/>
        <v>0</v>
      </c>
    </row>
    <row r="435" spans="2:7" s="40" customFormat="1" ht="14.1" customHeight="1" x14ac:dyDescent="0.3">
      <c r="B435" s="12"/>
      <c r="C435" s="50" t="s">
        <v>1621</v>
      </c>
      <c r="D435" s="11" t="s">
        <v>279</v>
      </c>
      <c r="E435" s="79">
        <v>69.3</v>
      </c>
      <c r="F435" s="20"/>
      <c r="G435" s="53">
        <f t="shared" si="6"/>
        <v>0</v>
      </c>
    </row>
    <row r="436" spans="2:7" s="40" customFormat="1" ht="14.1" customHeight="1" x14ac:dyDescent="0.3">
      <c r="B436" s="12"/>
      <c r="C436" s="50" t="s">
        <v>1622</v>
      </c>
      <c r="D436" s="11" t="s">
        <v>280</v>
      </c>
      <c r="E436" s="79">
        <v>97</v>
      </c>
      <c r="F436" s="20"/>
      <c r="G436" s="53">
        <f t="shared" si="6"/>
        <v>0</v>
      </c>
    </row>
    <row r="437" spans="2:7" s="40" customFormat="1" ht="14.1" customHeight="1" x14ac:dyDescent="0.3">
      <c r="B437" s="12"/>
      <c r="C437" s="50" t="s">
        <v>1623</v>
      </c>
      <c r="D437" s="11" t="s">
        <v>281</v>
      </c>
      <c r="E437" s="79">
        <v>69.3</v>
      </c>
      <c r="F437" s="20"/>
      <c r="G437" s="53">
        <f t="shared" si="6"/>
        <v>0</v>
      </c>
    </row>
    <row r="438" spans="2:7" s="40" customFormat="1" ht="14.1" customHeight="1" x14ac:dyDescent="0.3">
      <c r="B438" s="12"/>
      <c r="C438" s="50" t="s">
        <v>1624</v>
      </c>
      <c r="D438" s="11" t="s">
        <v>282</v>
      </c>
      <c r="E438" s="79">
        <v>97</v>
      </c>
      <c r="F438" s="20"/>
      <c r="G438" s="53">
        <f t="shared" si="6"/>
        <v>0</v>
      </c>
    </row>
    <row r="439" spans="2:7" s="40" customFormat="1" ht="14.1" customHeight="1" x14ac:dyDescent="0.3">
      <c r="B439" s="12"/>
      <c r="C439" s="50" t="s">
        <v>1625</v>
      </c>
      <c r="D439" s="11" t="s">
        <v>283</v>
      </c>
      <c r="E439" s="79">
        <v>69.3</v>
      </c>
      <c r="F439" s="20"/>
      <c r="G439" s="53">
        <f t="shared" si="6"/>
        <v>0</v>
      </c>
    </row>
    <row r="440" spans="2:7" s="40" customFormat="1" ht="14.1" customHeight="1" x14ac:dyDescent="0.3">
      <c r="B440" s="12"/>
      <c r="C440" s="50" t="s">
        <v>1626</v>
      </c>
      <c r="D440" s="11" t="s">
        <v>284</v>
      </c>
      <c r="E440" s="79">
        <v>97</v>
      </c>
      <c r="F440" s="20"/>
      <c r="G440" s="53">
        <f t="shared" si="6"/>
        <v>0</v>
      </c>
    </row>
    <row r="441" spans="2:7" s="40" customFormat="1" ht="14.1" customHeight="1" x14ac:dyDescent="0.3">
      <c r="B441" s="12"/>
      <c r="C441" s="50" t="s">
        <v>1627</v>
      </c>
      <c r="D441" s="11" t="s">
        <v>285</v>
      </c>
      <c r="E441" s="79">
        <v>69.3</v>
      </c>
      <c r="F441" s="20"/>
      <c r="G441" s="53">
        <f t="shared" si="6"/>
        <v>0</v>
      </c>
    </row>
    <row r="442" spans="2:7" s="40" customFormat="1" ht="14.1" customHeight="1" x14ac:dyDescent="0.3">
      <c r="B442" s="12"/>
      <c r="C442" s="50" t="s">
        <v>1628</v>
      </c>
      <c r="D442" s="11" t="s">
        <v>286</v>
      </c>
      <c r="E442" s="79">
        <v>97</v>
      </c>
      <c r="F442" s="20"/>
      <c r="G442" s="53">
        <f t="shared" si="6"/>
        <v>0</v>
      </c>
    </row>
    <row r="443" spans="2:7" s="40" customFormat="1" ht="14.1" customHeight="1" x14ac:dyDescent="0.3">
      <c r="B443" s="90" t="s">
        <v>1055</v>
      </c>
      <c r="C443" s="90"/>
      <c r="D443" s="90"/>
      <c r="E443" s="90"/>
      <c r="F443" s="65"/>
      <c r="G443" s="66"/>
    </row>
    <row r="444" spans="2:7" s="40" customFormat="1" ht="14.1" customHeight="1" x14ac:dyDescent="0.3">
      <c r="B444" s="12"/>
      <c r="C444" s="50" t="s">
        <v>1629</v>
      </c>
      <c r="D444" s="11" t="s">
        <v>1056</v>
      </c>
      <c r="E444" s="79">
        <v>227.7</v>
      </c>
      <c r="F444" s="20"/>
      <c r="G444" s="53">
        <f t="shared" ref="G444:G507" si="7">E444*F444</f>
        <v>0</v>
      </c>
    </row>
    <row r="445" spans="2:7" s="40" customFormat="1" ht="14.1" customHeight="1" x14ac:dyDescent="0.3">
      <c r="B445" s="12"/>
      <c r="C445" s="50" t="s">
        <v>1630</v>
      </c>
      <c r="D445" s="11" t="s">
        <v>1057</v>
      </c>
      <c r="E445" s="79">
        <v>227.7</v>
      </c>
      <c r="F445" s="20"/>
      <c r="G445" s="53">
        <f t="shared" si="7"/>
        <v>0</v>
      </c>
    </row>
    <row r="446" spans="2:7" s="40" customFormat="1" ht="14.1" customHeight="1" x14ac:dyDescent="0.3">
      <c r="B446" s="12"/>
      <c r="C446" s="50" t="s">
        <v>1631</v>
      </c>
      <c r="D446" s="11" t="s">
        <v>1090</v>
      </c>
      <c r="E446" s="79">
        <v>227.7</v>
      </c>
      <c r="F446" s="20"/>
      <c r="G446" s="53">
        <f t="shared" si="7"/>
        <v>0</v>
      </c>
    </row>
    <row r="447" spans="2:7" s="40" customFormat="1" ht="14.1" customHeight="1" x14ac:dyDescent="0.3">
      <c r="B447" s="12"/>
      <c r="C447" s="50" t="s">
        <v>1632</v>
      </c>
      <c r="D447" s="11" t="s">
        <v>1091</v>
      </c>
      <c r="E447" s="79">
        <v>227.7</v>
      </c>
      <c r="F447" s="20"/>
      <c r="G447" s="53">
        <f t="shared" si="7"/>
        <v>0</v>
      </c>
    </row>
    <row r="448" spans="2:7" s="40" customFormat="1" ht="14.1" customHeight="1" x14ac:dyDescent="0.3">
      <c r="B448" s="62" t="s">
        <v>39</v>
      </c>
      <c r="C448" s="49" t="s">
        <v>1633</v>
      </c>
      <c r="D448" s="11" t="s">
        <v>2148</v>
      </c>
      <c r="E448" s="79">
        <v>227.7</v>
      </c>
      <c r="F448" s="20"/>
      <c r="G448" s="53">
        <f t="shared" si="7"/>
        <v>0</v>
      </c>
    </row>
    <row r="449" spans="2:7" s="40" customFormat="1" ht="14.1" customHeight="1" x14ac:dyDescent="0.3">
      <c r="B449" s="62" t="s">
        <v>39</v>
      </c>
      <c r="C449" s="49" t="s">
        <v>1634</v>
      </c>
      <c r="D449" s="11" t="s">
        <v>2149</v>
      </c>
      <c r="E449" s="79">
        <v>227.7</v>
      </c>
      <c r="F449" s="20"/>
      <c r="G449" s="53">
        <f t="shared" si="7"/>
        <v>0</v>
      </c>
    </row>
    <row r="450" spans="2:7" s="40" customFormat="1" ht="14.1" customHeight="1" x14ac:dyDescent="0.3">
      <c r="B450" s="12"/>
      <c r="C450" s="50" t="s">
        <v>1635</v>
      </c>
      <c r="D450" s="11" t="s">
        <v>1092</v>
      </c>
      <c r="E450" s="79">
        <v>227.7</v>
      </c>
      <c r="F450" s="20"/>
      <c r="G450" s="53">
        <f t="shared" si="7"/>
        <v>0</v>
      </c>
    </row>
    <row r="451" spans="2:7" s="40" customFormat="1" ht="14.1" customHeight="1" x14ac:dyDescent="0.3">
      <c r="B451" s="12"/>
      <c r="C451" s="50" t="s">
        <v>1636</v>
      </c>
      <c r="D451" s="11" t="s">
        <v>1093</v>
      </c>
      <c r="E451" s="79">
        <v>227.7</v>
      </c>
      <c r="F451" s="20"/>
      <c r="G451" s="53">
        <f t="shared" si="7"/>
        <v>0</v>
      </c>
    </row>
    <row r="452" spans="2:7" s="40" customFormat="1" ht="14.1" customHeight="1" x14ac:dyDescent="0.3">
      <c r="B452" s="12"/>
      <c r="C452" s="50" t="s">
        <v>1637</v>
      </c>
      <c r="D452" s="11" t="s">
        <v>1094</v>
      </c>
      <c r="E452" s="79">
        <v>227.7</v>
      </c>
      <c r="F452" s="20"/>
      <c r="G452" s="53">
        <f t="shared" si="7"/>
        <v>0</v>
      </c>
    </row>
    <row r="453" spans="2:7" s="40" customFormat="1" ht="14.1" customHeight="1" x14ac:dyDescent="0.3">
      <c r="B453" s="12"/>
      <c r="C453" s="50" t="s">
        <v>1638</v>
      </c>
      <c r="D453" s="11" t="s">
        <v>1095</v>
      </c>
      <c r="E453" s="79">
        <v>227.7</v>
      </c>
      <c r="F453" s="20"/>
      <c r="G453" s="53">
        <f t="shared" si="7"/>
        <v>0</v>
      </c>
    </row>
    <row r="454" spans="2:7" s="40" customFormat="1" ht="14.1" customHeight="1" x14ac:dyDescent="0.3">
      <c r="B454" s="90" t="s">
        <v>287</v>
      </c>
      <c r="C454" s="90"/>
      <c r="D454" s="90"/>
      <c r="E454" s="90"/>
      <c r="F454" s="65"/>
      <c r="G454" s="66"/>
    </row>
    <row r="455" spans="2:7" s="40" customFormat="1" ht="14.1" customHeight="1" x14ac:dyDescent="0.3">
      <c r="B455" s="12" t="s">
        <v>15</v>
      </c>
      <c r="C455" s="50" t="s">
        <v>1691</v>
      </c>
      <c r="D455" s="10" t="s">
        <v>288</v>
      </c>
      <c r="E455" s="79">
        <v>227.6</v>
      </c>
      <c r="F455" s="20"/>
      <c r="G455" s="53">
        <f t="shared" si="7"/>
        <v>0</v>
      </c>
    </row>
    <row r="456" spans="2:7" s="40" customFormat="1" ht="14.1" customHeight="1" x14ac:dyDescent="0.3">
      <c r="B456" s="12" t="s">
        <v>15</v>
      </c>
      <c r="C456" s="50" t="s">
        <v>1692</v>
      </c>
      <c r="D456" s="10" t="s">
        <v>289</v>
      </c>
      <c r="E456" s="79">
        <v>227.6</v>
      </c>
      <c r="F456" s="20"/>
      <c r="G456" s="53">
        <f t="shared" si="7"/>
        <v>0</v>
      </c>
    </row>
    <row r="457" spans="2:7" s="40" customFormat="1" ht="14.1" customHeight="1" x14ac:dyDescent="0.3">
      <c r="B457" s="12" t="s">
        <v>15</v>
      </c>
      <c r="C457" s="50" t="s">
        <v>1693</v>
      </c>
      <c r="D457" s="10" t="s">
        <v>772</v>
      </c>
      <c r="E457" s="79">
        <v>227.6</v>
      </c>
      <c r="F457" s="20"/>
      <c r="G457" s="53">
        <f t="shared" si="7"/>
        <v>0</v>
      </c>
    </row>
    <row r="458" spans="2:7" s="40" customFormat="1" ht="14.1" customHeight="1" x14ac:dyDescent="0.3">
      <c r="B458" s="12" t="s">
        <v>15</v>
      </c>
      <c r="C458" s="50" t="s">
        <v>1694</v>
      </c>
      <c r="D458" s="10" t="s">
        <v>290</v>
      </c>
      <c r="E458" s="79">
        <v>227.6</v>
      </c>
      <c r="F458" s="20"/>
      <c r="G458" s="53">
        <f t="shared" si="7"/>
        <v>0</v>
      </c>
    </row>
    <row r="459" spans="2:7" s="40" customFormat="1" ht="14.1" customHeight="1" x14ac:dyDescent="0.3">
      <c r="B459" s="12" t="s">
        <v>15</v>
      </c>
      <c r="C459" s="50" t="s">
        <v>1695</v>
      </c>
      <c r="D459" s="10" t="s">
        <v>291</v>
      </c>
      <c r="E459" s="79">
        <v>227.6</v>
      </c>
      <c r="F459" s="20"/>
      <c r="G459" s="53">
        <f t="shared" si="7"/>
        <v>0</v>
      </c>
    </row>
    <row r="460" spans="2:7" s="40" customFormat="1" ht="14.1" customHeight="1" x14ac:dyDescent="0.3">
      <c r="B460" s="12" t="s">
        <v>15</v>
      </c>
      <c r="C460" s="50" t="s">
        <v>1696</v>
      </c>
      <c r="D460" s="10" t="s">
        <v>292</v>
      </c>
      <c r="E460" s="79">
        <v>227.6</v>
      </c>
      <c r="F460" s="20"/>
      <c r="G460" s="53">
        <f t="shared" si="7"/>
        <v>0</v>
      </c>
    </row>
    <row r="461" spans="2:7" s="40" customFormat="1" ht="14.1" customHeight="1" x14ac:dyDescent="0.3">
      <c r="B461" s="12"/>
      <c r="C461" s="50" t="s">
        <v>1697</v>
      </c>
      <c r="D461" s="10" t="s">
        <v>840</v>
      </c>
      <c r="E461" s="79">
        <v>227.6</v>
      </c>
      <c r="F461" s="20"/>
      <c r="G461" s="53">
        <f t="shared" si="7"/>
        <v>0</v>
      </c>
    </row>
    <row r="462" spans="2:7" s="40" customFormat="1" ht="14.1" customHeight="1" x14ac:dyDescent="0.3">
      <c r="B462" s="12" t="s">
        <v>15</v>
      </c>
      <c r="C462" s="50" t="s">
        <v>1698</v>
      </c>
      <c r="D462" s="10" t="s">
        <v>293</v>
      </c>
      <c r="E462" s="79">
        <v>227.6</v>
      </c>
      <c r="F462" s="20"/>
      <c r="G462" s="53">
        <f t="shared" si="7"/>
        <v>0</v>
      </c>
    </row>
    <row r="463" spans="2:7" s="40" customFormat="1" ht="14.1" customHeight="1" x14ac:dyDescent="0.3">
      <c r="B463" s="12" t="s">
        <v>15</v>
      </c>
      <c r="C463" s="50" t="s">
        <v>1699</v>
      </c>
      <c r="D463" s="10" t="s">
        <v>294</v>
      </c>
      <c r="E463" s="79">
        <v>227.6</v>
      </c>
      <c r="F463" s="20"/>
      <c r="G463" s="53">
        <f t="shared" si="7"/>
        <v>0</v>
      </c>
    </row>
    <row r="464" spans="2:7" s="40" customFormat="1" ht="14.1" customHeight="1" x14ac:dyDescent="0.3">
      <c r="B464" s="12" t="s">
        <v>15</v>
      </c>
      <c r="C464" s="50" t="s">
        <v>1700</v>
      </c>
      <c r="D464" s="10" t="s">
        <v>295</v>
      </c>
      <c r="E464" s="79">
        <v>227.6</v>
      </c>
      <c r="F464" s="20"/>
      <c r="G464" s="53">
        <f t="shared" si="7"/>
        <v>0</v>
      </c>
    </row>
    <row r="465" spans="2:7" s="40" customFormat="1" ht="14.1" customHeight="1" x14ac:dyDescent="0.3">
      <c r="B465" s="90" t="s">
        <v>296</v>
      </c>
      <c r="C465" s="90"/>
      <c r="D465" s="90"/>
      <c r="E465" s="90"/>
      <c r="F465" s="65"/>
      <c r="G465" s="66"/>
    </row>
    <row r="466" spans="2:7" s="40" customFormat="1" ht="14.1" customHeight="1" x14ac:dyDescent="0.3">
      <c r="B466" s="12" t="s">
        <v>15</v>
      </c>
      <c r="C466" s="50" t="s">
        <v>1659</v>
      </c>
      <c r="D466" s="10" t="s">
        <v>297</v>
      </c>
      <c r="E466" s="79">
        <v>120.7</v>
      </c>
      <c r="F466" s="20"/>
      <c r="G466" s="53">
        <f t="shared" si="7"/>
        <v>0</v>
      </c>
    </row>
    <row r="467" spans="2:7" s="40" customFormat="1" ht="14.1" customHeight="1" x14ac:dyDescent="0.3">
      <c r="B467" s="12" t="s">
        <v>15</v>
      </c>
      <c r="C467" s="50" t="s">
        <v>1660</v>
      </c>
      <c r="D467" s="10" t="s">
        <v>298</v>
      </c>
      <c r="E467" s="79">
        <v>150.4</v>
      </c>
      <c r="F467" s="20"/>
      <c r="G467" s="53">
        <f t="shared" si="7"/>
        <v>0</v>
      </c>
    </row>
    <row r="468" spans="2:7" s="40" customFormat="1" ht="14.1" customHeight="1" x14ac:dyDescent="0.3">
      <c r="B468" s="62" t="s">
        <v>39</v>
      </c>
      <c r="C468" s="49" t="s">
        <v>1661</v>
      </c>
      <c r="D468" s="11" t="s">
        <v>299</v>
      </c>
      <c r="E468" s="79">
        <v>120.7</v>
      </c>
      <c r="F468" s="20"/>
      <c r="G468" s="53">
        <f t="shared" si="7"/>
        <v>0</v>
      </c>
    </row>
    <row r="469" spans="2:7" s="40" customFormat="1" ht="14.1" customHeight="1" x14ac:dyDescent="0.3">
      <c r="B469" s="62" t="s">
        <v>39</v>
      </c>
      <c r="C469" s="49" t="s">
        <v>1662</v>
      </c>
      <c r="D469" s="11" t="s">
        <v>300</v>
      </c>
      <c r="E469" s="79">
        <v>150.4</v>
      </c>
      <c r="F469" s="20"/>
      <c r="G469" s="53">
        <f t="shared" si="7"/>
        <v>0</v>
      </c>
    </row>
    <row r="470" spans="2:7" s="40" customFormat="1" ht="14.1" customHeight="1" x14ac:dyDescent="0.3">
      <c r="B470" s="12" t="s">
        <v>15</v>
      </c>
      <c r="C470" s="50" t="s">
        <v>1663</v>
      </c>
      <c r="D470" s="10" t="s">
        <v>301</v>
      </c>
      <c r="E470" s="79">
        <v>120.7</v>
      </c>
      <c r="F470" s="20"/>
      <c r="G470" s="53">
        <f t="shared" si="7"/>
        <v>0</v>
      </c>
    </row>
    <row r="471" spans="2:7" s="40" customFormat="1" ht="14.1" customHeight="1" x14ac:dyDescent="0.3">
      <c r="B471" s="12" t="s">
        <v>15</v>
      </c>
      <c r="C471" s="50" t="s">
        <v>1664</v>
      </c>
      <c r="D471" s="10" t="s">
        <v>302</v>
      </c>
      <c r="E471" s="79">
        <v>150.4</v>
      </c>
      <c r="F471" s="20"/>
      <c r="G471" s="53">
        <f t="shared" si="7"/>
        <v>0</v>
      </c>
    </row>
    <row r="472" spans="2:7" s="40" customFormat="1" ht="14.1" customHeight="1" x14ac:dyDescent="0.3">
      <c r="B472" s="12"/>
      <c r="C472" s="50" t="s">
        <v>1665</v>
      </c>
      <c r="D472" s="10" t="s">
        <v>303</v>
      </c>
      <c r="E472" s="79">
        <v>120.7</v>
      </c>
      <c r="F472" s="20"/>
      <c r="G472" s="53">
        <f t="shared" si="7"/>
        <v>0</v>
      </c>
    </row>
    <row r="473" spans="2:7" s="40" customFormat="1" ht="14.1" customHeight="1" x14ac:dyDescent="0.3">
      <c r="B473" s="12"/>
      <c r="C473" s="50" t="s">
        <v>1666</v>
      </c>
      <c r="D473" s="10" t="s">
        <v>304</v>
      </c>
      <c r="E473" s="79">
        <v>150.4</v>
      </c>
      <c r="F473" s="20"/>
      <c r="G473" s="53">
        <f t="shared" si="7"/>
        <v>0</v>
      </c>
    </row>
    <row r="474" spans="2:7" s="40" customFormat="1" ht="14.1" customHeight="1" x14ac:dyDescent="0.3">
      <c r="B474" s="12" t="s">
        <v>15</v>
      </c>
      <c r="C474" s="50" t="s">
        <v>1667</v>
      </c>
      <c r="D474" s="10" t="s">
        <v>305</v>
      </c>
      <c r="E474" s="79">
        <v>120.7</v>
      </c>
      <c r="F474" s="20"/>
      <c r="G474" s="53">
        <f t="shared" si="7"/>
        <v>0</v>
      </c>
    </row>
    <row r="475" spans="2:7" s="40" customFormat="1" ht="14.1" customHeight="1" x14ac:dyDescent="0.3">
      <c r="B475" s="12" t="s">
        <v>15</v>
      </c>
      <c r="C475" s="50" t="s">
        <v>1668</v>
      </c>
      <c r="D475" s="10" t="s">
        <v>306</v>
      </c>
      <c r="E475" s="79">
        <v>150.4</v>
      </c>
      <c r="F475" s="20"/>
      <c r="G475" s="53">
        <f t="shared" si="7"/>
        <v>0</v>
      </c>
    </row>
    <row r="476" spans="2:7" s="40" customFormat="1" ht="14.1" customHeight="1" x14ac:dyDescent="0.3">
      <c r="B476" s="55"/>
      <c r="C476" s="50" t="s">
        <v>1669</v>
      </c>
      <c r="D476" s="10" t="s">
        <v>893</v>
      </c>
      <c r="E476" s="79">
        <v>120.7</v>
      </c>
      <c r="F476" s="20"/>
      <c r="G476" s="53">
        <f t="shared" si="7"/>
        <v>0</v>
      </c>
    </row>
    <row r="477" spans="2:7" s="40" customFormat="1" ht="14.1" customHeight="1" x14ac:dyDescent="0.3">
      <c r="B477" s="55"/>
      <c r="C477" s="50" t="s">
        <v>1670</v>
      </c>
      <c r="D477" s="10" t="s">
        <v>894</v>
      </c>
      <c r="E477" s="79">
        <v>150.4</v>
      </c>
      <c r="F477" s="20"/>
      <c r="G477" s="53">
        <f t="shared" si="7"/>
        <v>0</v>
      </c>
    </row>
    <row r="478" spans="2:7" s="40" customFormat="1" ht="14.1" customHeight="1" x14ac:dyDescent="0.3">
      <c r="B478" s="12" t="s">
        <v>15</v>
      </c>
      <c r="C478" s="50" t="s">
        <v>1671</v>
      </c>
      <c r="D478" s="10" t="s">
        <v>307</v>
      </c>
      <c r="E478" s="79">
        <v>120.7</v>
      </c>
      <c r="F478" s="20"/>
      <c r="G478" s="53">
        <f t="shared" si="7"/>
        <v>0</v>
      </c>
    </row>
    <row r="479" spans="2:7" s="40" customFormat="1" ht="14.1" customHeight="1" x14ac:dyDescent="0.3">
      <c r="B479" s="12" t="s">
        <v>15</v>
      </c>
      <c r="C479" s="50" t="s">
        <v>1672</v>
      </c>
      <c r="D479" s="10" t="s">
        <v>308</v>
      </c>
      <c r="E479" s="79">
        <v>150.4</v>
      </c>
      <c r="F479" s="20"/>
      <c r="G479" s="53">
        <f t="shared" si="7"/>
        <v>0</v>
      </c>
    </row>
    <row r="480" spans="2:7" s="40" customFormat="1" ht="14.1" customHeight="1" x14ac:dyDescent="0.3">
      <c r="B480" s="12"/>
      <c r="C480" s="50" t="s">
        <v>1673</v>
      </c>
      <c r="D480" s="10" t="s">
        <v>841</v>
      </c>
      <c r="E480" s="79">
        <v>120.7</v>
      </c>
      <c r="F480" s="20"/>
      <c r="G480" s="53">
        <f t="shared" si="7"/>
        <v>0</v>
      </c>
    </row>
    <row r="481" spans="2:7" s="40" customFormat="1" ht="14.1" customHeight="1" x14ac:dyDescent="0.3">
      <c r="B481" s="12"/>
      <c r="C481" s="50" t="s">
        <v>1674</v>
      </c>
      <c r="D481" s="10" t="s">
        <v>842</v>
      </c>
      <c r="E481" s="79">
        <v>150.4</v>
      </c>
      <c r="F481" s="20"/>
      <c r="G481" s="53">
        <f t="shared" si="7"/>
        <v>0</v>
      </c>
    </row>
    <row r="482" spans="2:7" s="40" customFormat="1" ht="14.1" customHeight="1" x14ac:dyDescent="0.3">
      <c r="B482" s="12" t="s">
        <v>15</v>
      </c>
      <c r="C482" s="50" t="s">
        <v>1675</v>
      </c>
      <c r="D482" s="10" t="s">
        <v>309</v>
      </c>
      <c r="E482" s="79">
        <v>120.7</v>
      </c>
      <c r="F482" s="20"/>
      <c r="G482" s="53">
        <f t="shared" si="7"/>
        <v>0</v>
      </c>
    </row>
    <row r="483" spans="2:7" s="40" customFormat="1" ht="14.1" customHeight="1" x14ac:dyDescent="0.3">
      <c r="B483" s="12" t="s">
        <v>15</v>
      </c>
      <c r="C483" s="50" t="s">
        <v>1676</v>
      </c>
      <c r="D483" s="10" t="s">
        <v>310</v>
      </c>
      <c r="E483" s="79">
        <v>150.4</v>
      </c>
      <c r="F483" s="20"/>
      <c r="G483" s="53">
        <f t="shared" si="7"/>
        <v>0</v>
      </c>
    </row>
    <row r="484" spans="2:7" s="40" customFormat="1" ht="14.1" customHeight="1" x14ac:dyDescent="0.3">
      <c r="B484" s="12" t="s">
        <v>15</v>
      </c>
      <c r="C484" s="50" t="s">
        <v>1677</v>
      </c>
      <c r="D484" s="10" t="s">
        <v>311</v>
      </c>
      <c r="E484" s="79">
        <v>120.7</v>
      </c>
      <c r="F484" s="20"/>
      <c r="G484" s="53">
        <f t="shared" si="7"/>
        <v>0</v>
      </c>
    </row>
    <row r="485" spans="2:7" s="40" customFormat="1" ht="14.1" customHeight="1" x14ac:dyDescent="0.3">
      <c r="B485" s="12" t="s">
        <v>15</v>
      </c>
      <c r="C485" s="50" t="s">
        <v>1678</v>
      </c>
      <c r="D485" s="10" t="s">
        <v>312</v>
      </c>
      <c r="E485" s="79">
        <v>150.4</v>
      </c>
      <c r="F485" s="20"/>
      <c r="G485" s="53">
        <f t="shared" si="7"/>
        <v>0</v>
      </c>
    </row>
    <row r="486" spans="2:7" s="40" customFormat="1" ht="14.1" customHeight="1" x14ac:dyDescent="0.3">
      <c r="B486" s="12" t="s">
        <v>15</v>
      </c>
      <c r="C486" s="50" t="s">
        <v>1679</v>
      </c>
      <c r="D486" s="10" t="s">
        <v>313</v>
      </c>
      <c r="E486" s="79">
        <v>120.7</v>
      </c>
      <c r="F486" s="20"/>
      <c r="G486" s="53">
        <f t="shared" si="7"/>
        <v>0</v>
      </c>
    </row>
    <row r="487" spans="2:7" s="40" customFormat="1" ht="14.1" customHeight="1" x14ac:dyDescent="0.3">
      <c r="B487" s="12" t="s">
        <v>15</v>
      </c>
      <c r="C487" s="50" t="s">
        <v>1680</v>
      </c>
      <c r="D487" s="10" t="s">
        <v>314</v>
      </c>
      <c r="E487" s="79">
        <v>150.4</v>
      </c>
      <c r="F487" s="20"/>
      <c r="G487" s="53">
        <f t="shared" si="7"/>
        <v>0</v>
      </c>
    </row>
    <row r="488" spans="2:7" s="40" customFormat="1" ht="14.1" customHeight="1" x14ac:dyDescent="0.3">
      <c r="B488" s="12" t="s">
        <v>15</v>
      </c>
      <c r="C488" s="50" t="s">
        <v>1681</v>
      </c>
      <c r="D488" s="10" t="s">
        <v>315</v>
      </c>
      <c r="E488" s="79">
        <v>120.7</v>
      </c>
      <c r="F488" s="20"/>
      <c r="G488" s="53">
        <f t="shared" si="7"/>
        <v>0</v>
      </c>
    </row>
    <row r="489" spans="2:7" s="40" customFormat="1" ht="14.1" customHeight="1" x14ac:dyDescent="0.3">
      <c r="B489" s="12" t="s">
        <v>15</v>
      </c>
      <c r="C489" s="50" t="s">
        <v>1682</v>
      </c>
      <c r="D489" s="10" t="s">
        <v>316</v>
      </c>
      <c r="E489" s="79">
        <v>150.4</v>
      </c>
      <c r="F489" s="20"/>
      <c r="G489" s="53">
        <f t="shared" si="7"/>
        <v>0</v>
      </c>
    </row>
    <row r="490" spans="2:7" s="40" customFormat="1" ht="14.1" customHeight="1" x14ac:dyDescent="0.3">
      <c r="B490" s="12" t="s">
        <v>15</v>
      </c>
      <c r="C490" s="50" t="s">
        <v>1683</v>
      </c>
      <c r="D490" s="10" t="s">
        <v>317</v>
      </c>
      <c r="E490" s="79">
        <v>120.7</v>
      </c>
      <c r="F490" s="20"/>
      <c r="G490" s="53">
        <f t="shared" si="7"/>
        <v>0</v>
      </c>
    </row>
    <row r="491" spans="2:7" s="40" customFormat="1" ht="14.1" customHeight="1" x14ac:dyDescent="0.3">
      <c r="B491" s="12" t="s">
        <v>15</v>
      </c>
      <c r="C491" s="50" t="s">
        <v>1684</v>
      </c>
      <c r="D491" s="10" t="s">
        <v>318</v>
      </c>
      <c r="E491" s="79">
        <v>150.4</v>
      </c>
      <c r="F491" s="20"/>
      <c r="G491" s="53">
        <f t="shared" si="7"/>
        <v>0</v>
      </c>
    </row>
    <row r="492" spans="2:7" s="40" customFormat="1" ht="14.1" customHeight="1" x14ac:dyDescent="0.3">
      <c r="B492" s="55"/>
      <c r="C492" s="50" t="s">
        <v>1685</v>
      </c>
      <c r="D492" s="10" t="s">
        <v>895</v>
      </c>
      <c r="E492" s="79">
        <v>120.7</v>
      </c>
      <c r="F492" s="20"/>
      <c r="G492" s="53">
        <f t="shared" si="7"/>
        <v>0</v>
      </c>
    </row>
    <row r="493" spans="2:7" s="40" customFormat="1" ht="14.1" customHeight="1" x14ac:dyDescent="0.3">
      <c r="B493" s="55"/>
      <c r="C493" s="50" t="s">
        <v>1686</v>
      </c>
      <c r="D493" s="10" t="s">
        <v>896</v>
      </c>
      <c r="E493" s="79">
        <v>150.4</v>
      </c>
      <c r="F493" s="20"/>
      <c r="G493" s="53">
        <f t="shared" si="7"/>
        <v>0</v>
      </c>
    </row>
    <row r="494" spans="2:7" s="40" customFormat="1" ht="14.1" customHeight="1" x14ac:dyDescent="0.3">
      <c r="B494" s="12"/>
      <c r="C494" s="50" t="s">
        <v>1687</v>
      </c>
      <c r="D494" s="10" t="s">
        <v>319</v>
      </c>
      <c r="E494" s="79">
        <v>120.7</v>
      </c>
      <c r="F494" s="20"/>
      <c r="G494" s="53">
        <f t="shared" si="7"/>
        <v>0</v>
      </c>
    </row>
    <row r="495" spans="2:7" s="40" customFormat="1" ht="14.1" customHeight="1" x14ac:dyDescent="0.3">
      <c r="B495" s="12"/>
      <c r="C495" s="50" t="s">
        <v>1688</v>
      </c>
      <c r="D495" s="10" t="s">
        <v>320</v>
      </c>
      <c r="E495" s="79">
        <v>150.4</v>
      </c>
      <c r="F495" s="20"/>
      <c r="G495" s="53">
        <f t="shared" si="7"/>
        <v>0</v>
      </c>
    </row>
    <row r="496" spans="2:7" s="40" customFormat="1" ht="14.1" customHeight="1" x14ac:dyDescent="0.3">
      <c r="B496" s="12" t="s">
        <v>15</v>
      </c>
      <c r="C496" s="50" t="s">
        <v>1689</v>
      </c>
      <c r="D496" s="10" t="s">
        <v>321</v>
      </c>
      <c r="E496" s="79">
        <v>150.4</v>
      </c>
      <c r="F496" s="20"/>
      <c r="G496" s="53">
        <f t="shared" si="7"/>
        <v>0</v>
      </c>
    </row>
    <row r="497" spans="2:7" s="40" customFormat="1" ht="14.1" customHeight="1" x14ac:dyDescent="0.3">
      <c r="B497" s="12" t="s">
        <v>15</v>
      </c>
      <c r="C497" s="50" t="s">
        <v>1690</v>
      </c>
      <c r="D497" s="10" t="s">
        <v>322</v>
      </c>
      <c r="E497" s="79">
        <v>150.4</v>
      </c>
      <c r="F497" s="20"/>
      <c r="G497" s="53">
        <f t="shared" si="7"/>
        <v>0</v>
      </c>
    </row>
    <row r="498" spans="2:7" s="40" customFormat="1" ht="14.1" customHeight="1" x14ac:dyDescent="0.3">
      <c r="B498" s="90" t="s">
        <v>323</v>
      </c>
      <c r="C498" s="90"/>
      <c r="D498" s="90"/>
      <c r="E498" s="90"/>
      <c r="F498" s="65"/>
      <c r="G498" s="66"/>
    </row>
    <row r="499" spans="2:7" s="40" customFormat="1" ht="14.1" customHeight="1" x14ac:dyDescent="0.3">
      <c r="B499" s="55"/>
      <c r="C499" s="50" t="s">
        <v>1645</v>
      </c>
      <c r="D499" s="10" t="s">
        <v>773</v>
      </c>
      <c r="E499" s="79">
        <v>1782</v>
      </c>
      <c r="F499" s="61"/>
      <c r="G499" s="53">
        <f t="shared" si="7"/>
        <v>0</v>
      </c>
    </row>
    <row r="500" spans="2:7" s="40" customFormat="1" ht="14.1" customHeight="1" x14ac:dyDescent="0.3">
      <c r="B500" s="55"/>
      <c r="C500" s="50" t="s">
        <v>1646</v>
      </c>
      <c r="D500" s="10" t="s">
        <v>774</v>
      </c>
      <c r="E500" s="79">
        <v>1782</v>
      </c>
      <c r="F500" s="61"/>
      <c r="G500" s="53">
        <f t="shared" si="7"/>
        <v>0</v>
      </c>
    </row>
    <row r="501" spans="2:7" s="40" customFormat="1" ht="14.1" customHeight="1" x14ac:dyDescent="0.3">
      <c r="B501" s="62" t="s">
        <v>39</v>
      </c>
      <c r="C501" s="49" t="s">
        <v>1647</v>
      </c>
      <c r="D501" s="49" t="s">
        <v>2150</v>
      </c>
      <c r="E501" s="79">
        <v>1782</v>
      </c>
      <c r="F501" s="80"/>
      <c r="G501" s="53">
        <f t="shared" si="7"/>
        <v>0</v>
      </c>
    </row>
    <row r="502" spans="2:7" s="40" customFormat="1" ht="14.1" customHeight="1" x14ac:dyDescent="0.3">
      <c r="B502" s="62" t="s">
        <v>39</v>
      </c>
      <c r="C502" s="49" t="s">
        <v>1648</v>
      </c>
      <c r="D502" s="49" t="s">
        <v>2151</v>
      </c>
      <c r="E502" s="79">
        <v>1782</v>
      </c>
      <c r="F502" s="80"/>
      <c r="G502" s="53">
        <f t="shared" si="7"/>
        <v>0</v>
      </c>
    </row>
    <row r="503" spans="2:7" s="40" customFormat="1" ht="14.1" customHeight="1" x14ac:dyDescent="0.3">
      <c r="B503" s="55"/>
      <c r="C503" s="85" t="s">
        <v>1649</v>
      </c>
      <c r="D503" s="11" t="s">
        <v>775</v>
      </c>
      <c r="E503" s="79">
        <v>1782</v>
      </c>
      <c r="F503" s="61"/>
      <c r="G503" s="53">
        <f t="shared" si="7"/>
        <v>0</v>
      </c>
    </row>
    <row r="504" spans="2:7" s="40" customFormat="1" ht="14.1" customHeight="1" x14ac:dyDescent="0.3">
      <c r="B504" s="62" t="s">
        <v>39</v>
      </c>
      <c r="C504" s="49" t="s">
        <v>1650</v>
      </c>
      <c r="D504" s="49" t="s">
        <v>2152</v>
      </c>
      <c r="E504" s="79">
        <v>1782</v>
      </c>
      <c r="F504" s="61"/>
      <c r="G504" s="53">
        <f t="shared" si="7"/>
        <v>0</v>
      </c>
    </row>
    <row r="505" spans="2:7" s="40" customFormat="1" ht="14.1" customHeight="1" x14ac:dyDescent="0.3">
      <c r="B505" s="55"/>
      <c r="C505" s="49" t="s">
        <v>1651</v>
      </c>
      <c r="D505" s="49" t="s">
        <v>776</v>
      </c>
      <c r="E505" s="79">
        <v>1782</v>
      </c>
      <c r="F505" s="61"/>
      <c r="G505" s="53">
        <f t="shared" si="7"/>
        <v>0</v>
      </c>
    </row>
    <row r="506" spans="2:7" s="40" customFormat="1" ht="14.1" customHeight="1" x14ac:dyDescent="0.3">
      <c r="B506" s="55"/>
      <c r="C506" s="49" t="s">
        <v>1652</v>
      </c>
      <c r="D506" s="11" t="s">
        <v>777</v>
      </c>
      <c r="E506" s="79">
        <v>1782</v>
      </c>
      <c r="F506" s="61"/>
      <c r="G506" s="53">
        <f t="shared" si="7"/>
        <v>0</v>
      </c>
    </row>
    <row r="507" spans="2:7" s="40" customFormat="1" ht="14.1" customHeight="1" x14ac:dyDescent="0.3">
      <c r="B507" s="62" t="s">
        <v>39</v>
      </c>
      <c r="C507" s="49" t="s">
        <v>1653</v>
      </c>
      <c r="D507" s="49" t="s">
        <v>2153</v>
      </c>
      <c r="E507" s="79">
        <v>1782</v>
      </c>
      <c r="F507" s="61"/>
      <c r="G507" s="53">
        <f t="shared" si="7"/>
        <v>0</v>
      </c>
    </row>
    <row r="508" spans="2:7" s="40" customFormat="1" ht="14.1" customHeight="1" x14ac:dyDescent="0.3">
      <c r="B508" s="55"/>
      <c r="C508" s="49" t="s">
        <v>1654</v>
      </c>
      <c r="D508" s="11" t="s">
        <v>778</v>
      </c>
      <c r="E508" s="79">
        <v>1782</v>
      </c>
      <c r="F508" s="61"/>
      <c r="G508" s="53">
        <f t="shared" ref="G508:G571" si="8">E508*F508</f>
        <v>0</v>
      </c>
    </row>
    <row r="509" spans="2:7" s="40" customFormat="1" ht="14.1" customHeight="1" x14ac:dyDescent="0.3">
      <c r="B509" s="62"/>
      <c r="C509" s="49" t="s">
        <v>1655</v>
      </c>
      <c r="D509" s="11" t="s">
        <v>779</v>
      </c>
      <c r="E509" s="79">
        <v>1782</v>
      </c>
      <c r="F509" s="10"/>
      <c r="G509" s="53">
        <f t="shared" si="8"/>
        <v>0</v>
      </c>
    </row>
    <row r="510" spans="2:7" s="40" customFormat="1" ht="14.1" customHeight="1" x14ac:dyDescent="0.3">
      <c r="B510" s="55"/>
      <c r="C510" s="49" t="s">
        <v>1656</v>
      </c>
      <c r="D510" s="11" t="s">
        <v>780</v>
      </c>
      <c r="E510" s="79">
        <v>1782</v>
      </c>
      <c r="F510" s="61"/>
      <c r="G510" s="53">
        <f t="shared" si="8"/>
        <v>0</v>
      </c>
    </row>
    <row r="511" spans="2:7" s="40" customFormat="1" ht="14.1" customHeight="1" x14ac:dyDescent="0.3">
      <c r="B511" s="55"/>
      <c r="C511" s="49" t="s">
        <v>1657</v>
      </c>
      <c r="D511" s="11" t="s">
        <v>781</v>
      </c>
      <c r="E511" s="79">
        <v>1782</v>
      </c>
      <c r="F511" s="61"/>
      <c r="G511" s="53">
        <f t="shared" si="8"/>
        <v>0</v>
      </c>
    </row>
    <row r="512" spans="2:7" s="40" customFormat="1" ht="14.1" customHeight="1" x14ac:dyDescent="0.3">
      <c r="B512" s="55"/>
      <c r="C512" s="49" t="s">
        <v>1658</v>
      </c>
      <c r="D512" s="11" t="s">
        <v>782</v>
      </c>
      <c r="E512" s="79">
        <v>1782</v>
      </c>
      <c r="F512" s="61"/>
      <c r="G512" s="53">
        <f t="shared" si="8"/>
        <v>0</v>
      </c>
    </row>
    <row r="513" spans="2:7" s="40" customFormat="1" ht="14.1" customHeight="1" x14ac:dyDescent="0.3">
      <c r="B513" s="62" t="s">
        <v>39</v>
      </c>
      <c r="C513" s="49" t="s">
        <v>1639</v>
      </c>
      <c r="D513" s="49" t="s">
        <v>2154</v>
      </c>
      <c r="E513" s="79">
        <v>1782</v>
      </c>
      <c r="F513" s="80"/>
      <c r="G513" s="53">
        <f t="shared" si="8"/>
        <v>0</v>
      </c>
    </row>
    <row r="514" spans="2:7" s="40" customFormat="1" ht="14.1" customHeight="1" x14ac:dyDescent="0.3">
      <c r="B514" s="62" t="s">
        <v>39</v>
      </c>
      <c r="C514" s="49" t="s">
        <v>1640</v>
      </c>
      <c r="D514" s="49" t="s">
        <v>2155</v>
      </c>
      <c r="E514" s="79">
        <v>1782</v>
      </c>
      <c r="F514" s="80"/>
      <c r="G514" s="53">
        <f t="shared" si="8"/>
        <v>0</v>
      </c>
    </row>
    <row r="515" spans="2:7" s="40" customFormat="1" ht="14.1" customHeight="1" x14ac:dyDescent="0.3">
      <c r="B515" s="62" t="s">
        <v>39</v>
      </c>
      <c r="C515" s="49" t="s">
        <v>1641</v>
      </c>
      <c r="D515" s="49" t="s">
        <v>2156</v>
      </c>
      <c r="E515" s="79">
        <v>1782</v>
      </c>
      <c r="F515" s="80"/>
      <c r="G515" s="53">
        <f t="shared" si="8"/>
        <v>0</v>
      </c>
    </row>
    <row r="516" spans="2:7" s="40" customFormat="1" ht="14.1" customHeight="1" x14ac:dyDescent="0.3">
      <c r="B516" s="62" t="s">
        <v>39</v>
      </c>
      <c r="C516" s="49" t="s">
        <v>1642</v>
      </c>
      <c r="D516" s="49" t="s">
        <v>2157</v>
      </c>
      <c r="E516" s="79">
        <v>1782</v>
      </c>
      <c r="F516" s="80"/>
      <c r="G516" s="53">
        <f t="shared" si="8"/>
        <v>0</v>
      </c>
    </row>
    <row r="517" spans="2:7" s="40" customFormat="1" ht="14.1" customHeight="1" x14ac:dyDescent="0.3">
      <c r="B517" s="62" t="s">
        <v>39</v>
      </c>
      <c r="C517" s="49" t="s">
        <v>1643</v>
      </c>
      <c r="D517" s="49" t="s">
        <v>2158</v>
      </c>
      <c r="E517" s="79">
        <v>1782</v>
      </c>
      <c r="F517" s="80"/>
      <c r="G517" s="53">
        <f t="shared" si="8"/>
        <v>0</v>
      </c>
    </row>
    <row r="518" spans="2:7" s="40" customFormat="1" ht="14.1" customHeight="1" x14ac:dyDescent="0.3">
      <c r="B518" s="62" t="s">
        <v>39</v>
      </c>
      <c r="C518" s="49" t="s">
        <v>1644</v>
      </c>
      <c r="D518" s="49" t="s">
        <v>2159</v>
      </c>
      <c r="E518" s="79">
        <v>1782</v>
      </c>
      <c r="F518" s="80"/>
      <c r="G518" s="53">
        <f t="shared" si="8"/>
        <v>0</v>
      </c>
    </row>
    <row r="519" spans="2:7" s="40" customFormat="1" ht="14.1" customHeight="1" x14ac:dyDescent="0.3">
      <c r="B519" s="92" t="s">
        <v>324</v>
      </c>
      <c r="C519" s="92"/>
      <c r="D519" s="92"/>
      <c r="E519" s="92"/>
      <c r="F519" s="65"/>
      <c r="G519" s="66"/>
    </row>
    <row r="520" spans="2:7" s="40" customFormat="1" ht="14.1" customHeight="1" x14ac:dyDescent="0.3">
      <c r="B520" s="55"/>
      <c r="C520" s="50" t="s">
        <v>1702</v>
      </c>
      <c r="D520" s="10" t="s">
        <v>325</v>
      </c>
      <c r="E520" s="79">
        <v>1817.6</v>
      </c>
      <c r="F520" s="61"/>
      <c r="G520" s="53">
        <f t="shared" si="8"/>
        <v>0</v>
      </c>
    </row>
    <row r="521" spans="2:7" s="40" customFormat="1" ht="14.1" customHeight="1" x14ac:dyDescent="0.3">
      <c r="B521" s="55"/>
      <c r="C521" s="50" t="s">
        <v>1703</v>
      </c>
      <c r="D521" s="10" t="s">
        <v>326</v>
      </c>
      <c r="E521" s="79">
        <v>1817.6</v>
      </c>
      <c r="F521" s="61"/>
      <c r="G521" s="53">
        <f t="shared" si="8"/>
        <v>0</v>
      </c>
    </row>
    <row r="522" spans="2:7" s="40" customFormat="1" ht="14.1" customHeight="1" x14ac:dyDescent="0.3">
      <c r="B522" s="55"/>
      <c r="C522" s="50" t="s">
        <v>1704</v>
      </c>
      <c r="D522" s="10" t="s">
        <v>327</v>
      </c>
      <c r="E522" s="79">
        <v>1817.6</v>
      </c>
      <c r="F522" s="61"/>
      <c r="G522" s="53">
        <f t="shared" si="8"/>
        <v>0</v>
      </c>
    </row>
    <row r="523" spans="2:7" s="40" customFormat="1" ht="14.1" customHeight="1" x14ac:dyDescent="0.3">
      <c r="B523" s="92" t="s">
        <v>328</v>
      </c>
      <c r="C523" s="92"/>
      <c r="D523" s="92"/>
      <c r="E523" s="92"/>
      <c r="F523" s="65"/>
      <c r="G523" s="66"/>
    </row>
    <row r="524" spans="2:7" s="40" customFormat="1" ht="14.1" customHeight="1" x14ac:dyDescent="0.3">
      <c r="B524" s="55"/>
      <c r="C524" s="50" t="s">
        <v>1705</v>
      </c>
      <c r="D524" s="10" t="s">
        <v>329</v>
      </c>
      <c r="E524" s="79">
        <v>170.3</v>
      </c>
      <c r="F524" s="61"/>
      <c r="G524" s="53">
        <f t="shared" si="8"/>
        <v>0</v>
      </c>
    </row>
    <row r="525" spans="2:7" s="40" customFormat="1" ht="14.1" customHeight="1" x14ac:dyDescent="0.3">
      <c r="B525" s="55"/>
      <c r="C525" s="50" t="s">
        <v>1706</v>
      </c>
      <c r="D525" s="10" t="s">
        <v>330</v>
      </c>
      <c r="E525" s="79">
        <v>504.9</v>
      </c>
      <c r="F525" s="61"/>
      <c r="G525" s="53">
        <f t="shared" si="8"/>
        <v>0</v>
      </c>
    </row>
    <row r="526" spans="2:7" s="40" customFormat="1" ht="14.1" customHeight="1" x14ac:dyDescent="0.3">
      <c r="B526" s="55"/>
      <c r="C526" s="50" t="s">
        <v>1707</v>
      </c>
      <c r="D526" s="10" t="s">
        <v>331</v>
      </c>
      <c r="E526" s="79">
        <v>170.3</v>
      </c>
      <c r="F526" s="61"/>
      <c r="G526" s="53">
        <f t="shared" si="8"/>
        <v>0</v>
      </c>
    </row>
    <row r="527" spans="2:7" s="40" customFormat="1" ht="14.1" customHeight="1" x14ac:dyDescent="0.3">
      <c r="B527" s="55"/>
      <c r="C527" s="50" t="s">
        <v>1708</v>
      </c>
      <c r="D527" s="10" t="s">
        <v>332</v>
      </c>
      <c r="E527" s="79">
        <v>504.9</v>
      </c>
      <c r="F527" s="61"/>
      <c r="G527" s="53">
        <f t="shared" si="8"/>
        <v>0</v>
      </c>
    </row>
    <row r="528" spans="2:7" s="40" customFormat="1" ht="14.1" customHeight="1" x14ac:dyDescent="0.3">
      <c r="B528" s="55"/>
      <c r="C528" s="50" t="s">
        <v>1709</v>
      </c>
      <c r="D528" s="10" t="s">
        <v>333</v>
      </c>
      <c r="E528" s="79">
        <v>170.3</v>
      </c>
      <c r="F528" s="61"/>
      <c r="G528" s="53">
        <f t="shared" si="8"/>
        <v>0</v>
      </c>
    </row>
    <row r="529" spans="2:7" s="40" customFormat="1" ht="14.1" customHeight="1" x14ac:dyDescent="0.3">
      <c r="B529" s="55"/>
      <c r="C529" s="50" t="s">
        <v>1710</v>
      </c>
      <c r="D529" s="10" t="s">
        <v>334</v>
      </c>
      <c r="E529" s="79">
        <v>504.9</v>
      </c>
      <c r="F529" s="61"/>
      <c r="G529" s="53">
        <f t="shared" si="8"/>
        <v>0</v>
      </c>
    </row>
    <row r="530" spans="2:7" s="40" customFormat="1" ht="14.1" customHeight="1" x14ac:dyDescent="0.3">
      <c r="B530" s="55"/>
      <c r="C530" s="50" t="s">
        <v>1711</v>
      </c>
      <c r="D530" s="10" t="s">
        <v>335</v>
      </c>
      <c r="E530" s="79">
        <v>170.3</v>
      </c>
      <c r="F530" s="61"/>
      <c r="G530" s="53">
        <f t="shared" si="8"/>
        <v>0</v>
      </c>
    </row>
    <row r="531" spans="2:7" s="40" customFormat="1" ht="14.1" customHeight="1" x14ac:dyDescent="0.3">
      <c r="B531" s="55"/>
      <c r="C531" s="50" t="s">
        <v>1712</v>
      </c>
      <c r="D531" s="10" t="s">
        <v>336</v>
      </c>
      <c r="E531" s="79">
        <v>504.9</v>
      </c>
      <c r="F531" s="61"/>
      <c r="G531" s="53">
        <f t="shared" si="8"/>
        <v>0</v>
      </c>
    </row>
    <row r="532" spans="2:7" s="40" customFormat="1" ht="14.1" customHeight="1" x14ac:dyDescent="0.3">
      <c r="B532" s="55"/>
      <c r="C532" s="50" t="s">
        <v>1713</v>
      </c>
      <c r="D532" s="10" t="s">
        <v>337</v>
      </c>
      <c r="E532" s="79">
        <v>170.3</v>
      </c>
      <c r="F532" s="61"/>
      <c r="G532" s="53">
        <f t="shared" si="8"/>
        <v>0</v>
      </c>
    </row>
    <row r="533" spans="2:7" s="40" customFormat="1" ht="14.1" customHeight="1" x14ac:dyDescent="0.3">
      <c r="B533" s="55"/>
      <c r="C533" s="50" t="s">
        <v>1714</v>
      </c>
      <c r="D533" s="10" t="s">
        <v>338</v>
      </c>
      <c r="E533" s="79">
        <v>504.9</v>
      </c>
      <c r="F533" s="61"/>
      <c r="G533" s="53">
        <f t="shared" si="8"/>
        <v>0</v>
      </c>
    </row>
    <row r="534" spans="2:7" s="40" customFormat="1" ht="14.1" customHeight="1" x14ac:dyDescent="0.3">
      <c r="B534" s="55"/>
      <c r="C534" s="50" t="s">
        <v>1715</v>
      </c>
      <c r="D534" s="10" t="s">
        <v>339</v>
      </c>
      <c r="E534" s="79">
        <v>170.3</v>
      </c>
      <c r="F534" s="61"/>
      <c r="G534" s="53">
        <f t="shared" si="8"/>
        <v>0</v>
      </c>
    </row>
    <row r="535" spans="2:7" s="40" customFormat="1" ht="14.1" customHeight="1" x14ac:dyDescent="0.3">
      <c r="B535" s="55"/>
      <c r="C535" s="50" t="s">
        <v>1716</v>
      </c>
      <c r="D535" s="10" t="s">
        <v>340</v>
      </c>
      <c r="E535" s="79">
        <v>504.9</v>
      </c>
      <c r="F535" s="61"/>
      <c r="G535" s="53">
        <f t="shared" si="8"/>
        <v>0</v>
      </c>
    </row>
    <row r="536" spans="2:7" s="40" customFormat="1" ht="14.1" customHeight="1" x14ac:dyDescent="0.3">
      <c r="B536" s="55"/>
      <c r="C536" s="50" t="s">
        <v>1717</v>
      </c>
      <c r="D536" s="10" t="s">
        <v>341</v>
      </c>
      <c r="E536" s="79">
        <v>170.3</v>
      </c>
      <c r="F536" s="61"/>
      <c r="G536" s="53">
        <f t="shared" si="8"/>
        <v>0</v>
      </c>
    </row>
    <row r="537" spans="2:7" s="40" customFormat="1" ht="14.1" customHeight="1" x14ac:dyDescent="0.3">
      <c r="B537" s="55"/>
      <c r="C537" s="50" t="s">
        <v>1718</v>
      </c>
      <c r="D537" s="10" t="s">
        <v>342</v>
      </c>
      <c r="E537" s="79">
        <v>504.9</v>
      </c>
      <c r="F537" s="61"/>
      <c r="G537" s="53">
        <f t="shared" si="8"/>
        <v>0</v>
      </c>
    </row>
    <row r="538" spans="2:7" s="40" customFormat="1" ht="14.1" customHeight="1" x14ac:dyDescent="0.3">
      <c r="B538" s="55" t="s">
        <v>15</v>
      </c>
      <c r="C538" s="50" t="s">
        <v>1719</v>
      </c>
      <c r="D538" s="10" t="s">
        <v>343</v>
      </c>
      <c r="E538" s="79">
        <v>170.3</v>
      </c>
      <c r="F538" s="61"/>
      <c r="G538" s="53">
        <f t="shared" si="8"/>
        <v>0</v>
      </c>
    </row>
    <row r="539" spans="2:7" s="40" customFormat="1" ht="14.1" customHeight="1" x14ac:dyDescent="0.3">
      <c r="B539" s="55" t="s">
        <v>15</v>
      </c>
      <c r="C539" s="50" t="s">
        <v>1720</v>
      </c>
      <c r="D539" s="10" t="s">
        <v>344</v>
      </c>
      <c r="E539" s="79">
        <v>504.9</v>
      </c>
      <c r="F539" s="61"/>
      <c r="G539" s="53">
        <f t="shared" si="8"/>
        <v>0</v>
      </c>
    </row>
    <row r="540" spans="2:7" s="40" customFormat="1" ht="14.1" customHeight="1" x14ac:dyDescent="0.3">
      <c r="B540" s="55"/>
      <c r="C540" s="50" t="s">
        <v>1721</v>
      </c>
      <c r="D540" s="10" t="s">
        <v>345</v>
      </c>
      <c r="E540" s="79">
        <v>141.9</v>
      </c>
      <c r="F540" s="61"/>
      <c r="G540" s="53">
        <f t="shared" si="8"/>
        <v>0</v>
      </c>
    </row>
    <row r="541" spans="2:7" s="40" customFormat="1" ht="14.1" customHeight="1" x14ac:dyDescent="0.3">
      <c r="B541" s="55"/>
      <c r="C541" s="50" t="s">
        <v>1722</v>
      </c>
      <c r="D541" s="10" t="s">
        <v>346</v>
      </c>
      <c r="E541" s="79">
        <v>420.8</v>
      </c>
      <c r="F541" s="61"/>
      <c r="G541" s="53">
        <f t="shared" si="8"/>
        <v>0</v>
      </c>
    </row>
    <row r="542" spans="2:7" s="40" customFormat="1" ht="14.1" customHeight="1" x14ac:dyDescent="0.3">
      <c r="B542" s="55"/>
      <c r="C542" s="50" t="s">
        <v>1723</v>
      </c>
      <c r="D542" s="49" t="s">
        <v>803</v>
      </c>
      <c r="E542" s="79">
        <v>141.9</v>
      </c>
      <c r="F542" s="61"/>
      <c r="G542" s="53">
        <f t="shared" si="8"/>
        <v>0</v>
      </c>
    </row>
    <row r="543" spans="2:7" s="40" customFormat="1" ht="14.1" customHeight="1" x14ac:dyDescent="0.3">
      <c r="B543" s="55"/>
      <c r="C543" s="50" t="s">
        <v>1724</v>
      </c>
      <c r="D543" s="49" t="s">
        <v>804</v>
      </c>
      <c r="E543" s="79">
        <v>420.8</v>
      </c>
      <c r="F543" s="61"/>
      <c r="G543" s="53">
        <f t="shared" si="8"/>
        <v>0</v>
      </c>
    </row>
    <row r="544" spans="2:7" s="40" customFormat="1" ht="14.1" customHeight="1" x14ac:dyDescent="0.3">
      <c r="B544" s="55"/>
      <c r="C544" s="50" t="s">
        <v>1725</v>
      </c>
      <c r="D544" s="11" t="s">
        <v>347</v>
      </c>
      <c r="E544" s="79">
        <v>141.9</v>
      </c>
      <c r="F544" s="61"/>
      <c r="G544" s="53">
        <f t="shared" si="8"/>
        <v>0</v>
      </c>
    </row>
    <row r="545" spans="2:7" s="40" customFormat="1" ht="14.1" customHeight="1" x14ac:dyDescent="0.3">
      <c r="B545" s="55"/>
      <c r="C545" s="50" t="s">
        <v>1726</v>
      </c>
      <c r="D545" s="11" t="s">
        <v>348</v>
      </c>
      <c r="E545" s="79">
        <v>420.8</v>
      </c>
      <c r="F545" s="61"/>
      <c r="G545" s="53">
        <f t="shared" si="8"/>
        <v>0</v>
      </c>
    </row>
    <row r="546" spans="2:7" s="40" customFormat="1" ht="14.1" customHeight="1" x14ac:dyDescent="0.3">
      <c r="B546" s="55"/>
      <c r="C546" s="50" t="s">
        <v>1727</v>
      </c>
      <c r="D546" s="49" t="s">
        <v>805</v>
      </c>
      <c r="E546" s="79">
        <v>141.9</v>
      </c>
      <c r="F546" s="61"/>
      <c r="G546" s="53">
        <f t="shared" si="8"/>
        <v>0</v>
      </c>
    </row>
    <row r="547" spans="2:7" s="40" customFormat="1" ht="14.1" customHeight="1" x14ac:dyDescent="0.3">
      <c r="B547" s="55"/>
      <c r="C547" s="50" t="s">
        <v>1728</v>
      </c>
      <c r="D547" s="49" t="s">
        <v>1096</v>
      </c>
      <c r="E547" s="79">
        <v>420.8</v>
      </c>
      <c r="F547" s="61"/>
      <c r="G547" s="53">
        <f t="shared" si="8"/>
        <v>0</v>
      </c>
    </row>
    <row r="548" spans="2:7" s="40" customFormat="1" ht="14.1" customHeight="1" x14ac:dyDescent="0.3">
      <c r="B548" s="55"/>
      <c r="C548" s="50" t="s">
        <v>1729</v>
      </c>
      <c r="D548" s="11" t="s">
        <v>349</v>
      </c>
      <c r="E548" s="79">
        <v>141.9</v>
      </c>
      <c r="F548" s="61"/>
      <c r="G548" s="53">
        <f t="shared" si="8"/>
        <v>0</v>
      </c>
    </row>
    <row r="549" spans="2:7" s="40" customFormat="1" ht="14.1" customHeight="1" x14ac:dyDescent="0.3">
      <c r="B549" s="55"/>
      <c r="C549" s="50" t="s">
        <v>1730</v>
      </c>
      <c r="D549" s="11" t="s">
        <v>350</v>
      </c>
      <c r="E549" s="79">
        <v>420.8</v>
      </c>
      <c r="F549" s="61"/>
      <c r="G549" s="53">
        <f t="shared" si="8"/>
        <v>0</v>
      </c>
    </row>
    <row r="550" spans="2:7" s="40" customFormat="1" ht="14.1" customHeight="1" x14ac:dyDescent="0.3">
      <c r="B550" s="55"/>
      <c r="C550" s="50" t="s">
        <v>1731</v>
      </c>
      <c r="D550" s="11" t="s">
        <v>351</v>
      </c>
      <c r="E550" s="79">
        <v>141.9</v>
      </c>
      <c r="F550" s="61"/>
      <c r="G550" s="53">
        <f t="shared" si="8"/>
        <v>0</v>
      </c>
    </row>
    <row r="551" spans="2:7" s="40" customFormat="1" ht="14.1" customHeight="1" x14ac:dyDescent="0.3">
      <c r="B551" s="55"/>
      <c r="C551" s="50" t="s">
        <v>1732</v>
      </c>
      <c r="D551" s="11" t="s">
        <v>352</v>
      </c>
      <c r="E551" s="79">
        <v>420.8</v>
      </c>
      <c r="F551" s="61"/>
      <c r="G551" s="53">
        <f t="shared" si="8"/>
        <v>0</v>
      </c>
    </row>
    <row r="552" spans="2:7" s="40" customFormat="1" ht="14.1" customHeight="1" x14ac:dyDescent="0.3">
      <c r="B552" s="55"/>
      <c r="C552" s="50" t="s">
        <v>1733</v>
      </c>
      <c r="D552" s="49" t="s">
        <v>806</v>
      </c>
      <c r="E552" s="79">
        <v>141.9</v>
      </c>
      <c r="F552" s="61"/>
      <c r="G552" s="53">
        <f t="shared" si="8"/>
        <v>0</v>
      </c>
    </row>
    <row r="553" spans="2:7" s="40" customFormat="1" ht="14.1" customHeight="1" x14ac:dyDescent="0.3">
      <c r="B553" s="55"/>
      <c r="C553" s="50" t="s">
        <v>1734</v>
      </c>
      <c r="D553" s="49" t="s">
        <v>1097</v>
      </c>
      <c r="E553" s="79">
        <v>420.8</v>
      </c>
      <c r="F553" s="61"/>
      <c r="G553" s="53">
        <f t="shared" si="8"/>
        <v>0</v>
      </c>
    </row>
    <row r="554" spans="2:7" s="40" customFormat="1" ht="14.1" customHeight="1" x14ac:dyDescent="0.3">
      <c r="B554" s="55"/>
      <c r="C554" s="50" t="s">
        <v>1735</v>
      </c>
      <c r="D554" s="11" t="s">
        <v>353</v>
      </c>
      <c r="E554" s="79">
        <v>141.9</v>
      </c>
      <c r="F554" s="61"/>
      <c r="G554" s="53">
        <f t="shared" si="8"/>
        <v>0</v>
      </c>
    </row>
    <row r="555" spans="2:7" s="40" customFormat="1" ht="14.1" customHeight="1" x14ac:dyDescent="0.3">
      <c r="B555" s="55"/>
      <c r="C555" s="50" t="s">
        <v>1736</v>
      </c>
      <c r="D555" s="11" t="s">
        <v>354</v>
      </c>
      <c r="E555" s="79">
        <v>420.8</v>
      </c>
      <c r="F555" s="61"/>
      <c r="G555" s="53">
        <f t="shared" si="8"/>
        <v>0</v>
      </c>
    </row>
    <row r="556" spans="2:7" s="40" customFormat="1" ht="14.1" customHeight="1" x14ac:dyDescent="0.3">
      <c r="B556" s="55"/>
      <c r="C556" s="50" t="s">
        <v>1737</v>
      </c>
      <c r="D556" s="11" t="s">
        <v>355</v>
      </c>
      <c r="E556" s="79">
        <v>141.9</v>
      </c>
      <c r="F556" s="61"/>
      <c r="G556" s="53">
        <f t="shared" si="8"/>
        <v>0</v>
      </c>
    </row>
    <row r="557" spans="2:7" s="40" customFormat="1" ht="14.1" customHeight="1" x14ac:dyDescent="0.3">
      <c r="B557" s="55"/>
      <c r="C557" s="50" t="s">
        <v>1738</v>
      </c>
      <c r="D557" s="11" t="s">
        <v>356</v>
      </c>
      <c r="E557" s="79">
        <v>420.8</v>
      </c>
      <c r="F557" s="61"/>
      <c r="G557" s="53">
        <f t="shared" si="8"/>
        <v>0</v>
      </c>
    </row>
    <row r="558" spans="2:7" s="40" customFormat="1" ht="14.1" customHeight="1" x14ac:dyDescent="0.3">
      <c r="B558" s="55"/>
      <c r="C558" s="50" t="s">
        <v>1739</v>
      </c>
      <c r="D558" s="11" t="s">
        <v>357</v>
      </c>
      <c r="E558" s="79">
        <v>141.9</v>
      </c>
      <c r="F558" s="61"/>
      <c r="G558" s="53">
        <f t="shared" si="8"/>
        <v>0</v>
      </c>
    </row>
    <row r="559" spans="2:7" s="40" customFormat="1" ht="14.1" customHeight="1" x14ac:dyDescent="0.3">
      <c r="B559" s="55"/>
      <c r="C559" s="50" t="s">
        <v>1740</v>
      </c>
      <c r="D559" s="11" t="s">
        <v>358</v>
      </c>
      <c r="E559" s="79">
        <v>420.8</v>
      </c>
      <c r="F559" s="61"/>
      <c r="G559" s="53">
        <f t="shared" si="8"/>
        <v>0</v>
      </c>
    </row>
    <row r="560" spans="2:7" s="40" customFormat="1" ht="14.1" customHeight="1" x14ac:dyDescent="0.3">
      <c r="B560" s="55"/>
      <c r="C560" s="50" t="s">
        <v>1741</v>
      </c>
      <c r="D560" s="11" t="s">
        <v>359</v>
      </c>
      <c r="E560" s="79">
        <v>141.9</v>
      </c>
      <c r="F560" s="61"/>
      <c r="G560" s="53">
        <f t="shared" si="8"/>
        <v>0</v>
      </c>
    </row>
    <row r="561" spans="2:7" s="40" customFormat="1" ht="14.1" customHeight="1" x14ac:dyDescent="0.3">
      <c r="B561" s="55"/>
      <c r="C561" s="50" t="s">
        <v>1742</v>
      </c>
      <c r="D561" s="11" t="s">
        <v>360</v>
      </c>
      <c r="E561" s="79">
        <v>420.8</v>
      </c>
      <c r="F561" s="61"/>
      <c r="G561" s="53">
        <f t="shared" si="8"/>
        <v>0</v>
      </c>
    </row>
    <row r="562" spans="2:7" s="40" customFormat="1" ht="14.1" customHeight="1" x14ac:dyDescent="0.3">
      <c r="B562" s="55"/>
      <c r="C562" s="50" t="s">
        <v>1743</v>
      </c>
      <c r="D562" s="11" t="s">
        <v>361</v>
      </c>
      <c r="E562" s="79">
        <v>141.9</v>
      </c>
      <c r="F562" s="61"/>
      <c r="G562" s="53">
        <f t="shared" si="8"/>
        <v>0</v>
      </c>
    </row>
    <row r="563" spans="2:7" s="40" customFormat="1" ht="14.1" customHeight="1" x14ac:dyDescent="0.3">
      <c r="B563" s="55"/>
      <c r="C563" s="50" t="s">
        <v>1744</v>
      </c>
      <c r="D563" s="11" t="s">
        <v>362</v>
      </c>
      <c r="E563" s="79">
        <v>420.8</v>
      </c>
      <c r="F563" s="61"/>
      <c r="G563" s="53">
        <f t="shared" si="8"/>
        <v>0</v>
      </c>
    </row>
    <row r="564" spans="2:7" s="40" customFormat="1" ht="14.1" customHeight="1" x14ac:dyDescent="0.3">
      <c r="B564" s="55"/>
      <c r="C564" s="50" t="s">
        <v>1745</v>
      </c>
      <c r="D564" s="11" t="s">
        <v>363</v>
      </c>
      <c r="E564" s="79">
        <v>141.9</v>
      </c>
      <c r="F564" s="61"/>
      <c r="G564" s="53">
        <f t="shared" si="8"/>
        <v>0</v>
      </c>
    </row>
    <row r="565" spans="2:7" s="40" customFormat="1" ht="14.1" customHeight="1" x14ac:dyDescent="0.3">
      <c r="B565" s="55"/>
      <c r="C565" s="50" t="s">
        <v>1746</v>
      </c>
      <c r="D565" s="11" t="s">
        <v>364</v>
      </c>
      <c r="E565" s="79">
        <v>420.8</v>
      </c>
      <c r="F565" s="61"/>
      <c r="G565" s="53">
        <f t="shared" si="8"/>
        <v>0</v>
      </c>
    </row>
    <row r="566" spans="2:7" s="40" customFormat="1" ht="14.1" customHeight="1" x14ac:dyDescent="0.3">
      <c r="B566" s="55"/>
      <c r="C566" s="50" t="s">
        <v>1747</v>
      </c>
      <c r="D566" s="11" t="s">
        <v>365</v>
      </c>
      <c r="E566" s="79">
        <v>141.9</v>
      </c>
      <c r="F566" s="61"/>
      <c r="G566" s="53">
        <f t="shared" si="8"/>
        <v>0</v>
      </c>
    </row>
    <row r="567" spans="2:7" s="40" customFormat="1" ht="14.1" customHeight="1" x14ac:dyDescent="0.3">
      <c r="B567" s="55"/>
      <c r="C567" s="50" t="s">
        <v>1748</v>
      </c>
      <c r="D567" s="10" t="s">
        <v>366</v>
      </c>
      <c r="E567" s="79">
        <v>420.8</v>
      </c>
      <c r="F567" s="61"/>
      <c r="G567" s="53">
        <f t="shared" si="8"/>
        <v>0</v>
      </c>
    </row>
    <row r="568" spans="2:7" s="40" customFormat="1" ht="14.1" customHeight="1" x14ac:dyDescent="0.3">
      <c r="B568" s="55"/>
      <c r="C568" s="50" t="s">
        <v>1749</v>
      </c>
      <c r="D568" s="10" t="s">
        <v>367</v>
      </c>
      <c r="E568" s="79">
        <v>141.9</v>
      </c>
      <c r="F568" s="61"/>
      <c r="G568" s="53">
        <f t="shared" si="8"/>
        <v>0</v>
      </c>
    </row>
    <row r="569" spans="2:7" s="40" customFormat="1" ht="14.1" customHeight="1" x14ac:dyDescent="0.3">
      <c r="B569" s="55"/>
      <c r="C569" s="50" t="s">
        <v>1750</v>
      </c>
      <c r="D569" s="10" t="s">
        <v>368</v>
      </c>
      <c r="E569" s="79">
        <v>420.8</v>
      </c>
      <c r="F569" s="61"/>
      <c r="G569" s="53">
        <f t="shared" si="8"/>
        <v>0</v>
      </c>
    </row>
    <row r="570" spans="2:7" s="40" customFormat="1" ht="14.1" customHeight="1" x14ac:dyDescent="0.3">
      <c r="B570" s="55"/>
      <c r="C570" s="50" t="s">
        <v>1751</v>
      </c>
      <c r="D570" s="10" t="s">
        <v>369</v>
      </c>
      <c r="E570" s="79">
        <v>141.9</v>
      </c>
      <c r="F570" s="61"/>
      <c r="G570" s="53">
        <f t="shared" si="8"/>
        <v>0</v>
      </c>
    </row>
    <row r="571" spans="2:7" s="40" customFormat="1" ht="14.1" customHeight="1" x14ac:dyDescent="0.3">
      <c r="B571" s="55"/>
      <c r="C571" s="50" t="s">
        <v>1752</v>
      </c>
      <c r="D571" s="10" t="s">
        <v>370</v>
      </c>
      <c r="E571" s="79">
        <v>420.8</v>
      </c>
      <c r="F571" s="61"/>
      <c r="G571" s="53">
        <f t="shared" si="8"/>
        <v>0</v>
      </c>
    </row>
    <row r="572" spans="2:7" s="40" customFormat="1" ht="14.1" customHeight="1" x14ac:dyDescent="0.3">
      <c r="B572" s="55"/>
      <c r="C572" s="50" t="s">
        <v>1753</v>
      </c>
      <c r="D572" s="10" t="s">
        <v>1058</v>
      </c>
      <c r="E572" s="79">
        <v>141.9</v>
      </c>
      <c r="F572" s="61"/>
      <c r="G572" s="53">
        <f t="shared" ref="G572:G635" si="9">E572*F572</f>
        <v>0</v>
      </c>
    </row>
    <row r="573" spans="2:7" s="40" customFormat="1" ht="14.1" customHeight="1" x14ac:dyDescent="0.3">
      <c r="B573" s="55"/>
      <c r="C573" s="50" t="s">
        <v>1754</v>
      </c>
      <c r="D573" s="10" t="s">
        <v>1059</v>
      </c>
      <c r="E573" s="79">
        <v>420.8</v>
      </c>
      <c r="F573" s="61"/>
      <c r="G573" s="53">
        <f t="shared" si="9"/>
        <v>0</v>
      </c>
    </row>
    <row r="574" spans="2:7" s="40" customFormat="1" ht="14.1" customHeight="1" x14ac:dyDescent="0.3">
      <c r="B574" s="55"/>
      <c r="C574" s="50" t="s">
        <v>1755</v>
      </c>
      <c r="D574" s="10" t="s">
        <v>1060</v>
      </c>
      <c r="E574" s="79">
        <v>141.9</v>
      </c>
      <c r="F574" s="61"/>
      <c r="G574" s="53">
        <f t="shared" si="9"/>
        <v>0</v>
      </c>
    </row>
    <row r="575" spans="2:7" s="40" customFormat="1" ht="14.1" customHeight="1" x14ac:dyDescent="0.3">
      <c r="B575" s="55"/>
      <c r="C575" s="50" t="s">
        <v>1756</v>
      </c>
      <c r="D575" s="10" t="s">
        <v>1061</v>
      </c>
      <c r="E575" s="79">
        <v>420.8</v>
      </c>
      <c r="F575" s="61"/>
      <c r="G575" s="53">
        <f t="shared" si="9"/>
        <v>0</v>
      </c>
    </row>
    <row r="576" spans="2:7" s="40" customFormat="1" ht="14.1" customHeight="1" x14ac:dyDescent="0.3">
      <c r="B576" s="55"/>
      <c r="C576" s="50" t="s">
        <v>1757</v>
      </c>
      <c r="D576" s="10" t="s">
        <v>1062</v>
      </c>
      <c r="E576" s="79">
        <v>141.9</v>
      </c>
      <c r="F576" s="61"/>
      <c r="G576" s="53">
        <f t="shared" si="9"/>
        <v>0</v>
      </c>
    </row>
    <row r="577" spans="2:7" s="40" customFormat="1" ht="14.1" customHeight="1" x14ac:dyDescent="0.3">
      <c r="B577" s="55"/>
      <c r="C577" s="50" t="s">
        <v>1758</v>
      </c>
      <c r="D577" s="10" t="s">
        <v>1063</v>
      </c>
      <c r="E577" s="79">
        <v>420.8</v>
      </c>
      <c r="F577" s="80"/>
      <c r="G577" s="53">
        <f t="shared" si="9"/>
        <v>0</v>
      </c>
    </row>
    <row r="578" spans="2:7" s="40" customFormat="1" ht="14.1" customHeight="1" x14ac:dyDescent="0.3">
      <c r="B578" s="92" t="s">
        <v>371</v>
      </c>
      <c r="C578" s="92"/>
      <c r="D578" s="92"/>
      <c r="E578" s="92"/>
      <c r="F578" s="65"/>
      <c r="G578" s="66"/>
    </row>
    <row r="579" spans="2:7" s="40" customFormat="1" ht="14.1" customHeight="1" x14ac:dyDescent="0.3">
      <c r="B579" s="55" t="s">
        <v>15</v>
      </c>
      <c r="C579" s="50" t="s">
        <v>1778</v>
      </c>
      <c r="D579" s="10" t="s">
        <v>969</v>
      </c>
      <c r="E579" s="79">
        <v>3828.1</v>
      </c>
      <c r="F579" s="61"/>
      <c r="G579" s="53">
        <f t="shared" si="9"/>
        <v>0</v>
      </c>
    </row>
    <row r="580" spans="2:7" s="40" customFormat="1" ht="14.1" customHeight="1" x14ac:dyDescent="0.3">
      <c r="B580" s="55"/>
      <c r="C580" s="50" t="s">
        <v>1779</v>
      </c>
      <c r="D580" s="10" t="s">
        <v>970</v>
      </c>
      <c r="E580" s="79">
        <v>4784.8999999999996</v>
      </c>
      <c r="F580" s="61"/>
      <c r="G580" s="53">
        <f t="shared" si="9"/>
        <v>0</v>
      </c>
    </row>
    <row r="581" spans="2:7" s="40" customFormat="1" ht="14.1" customHeight="1" x14ac:dyDescent="0.3">
      <c r="B581" s="92" t="s">
        <v>372</v>
      </c>
      <c r="C581" s="92"/>
      <c r="D581" s="92"/>
      <c r="E581" s="92"/>
      <c r="F581" s="65"/>
      <c r="G581" s="66"/>
    </row>
    <row r="582" spans="2:7" s="40" customFormat="1" ht="14.1" customHeight="1" x14ac:dyDescent="0.3">
      <c r="B582" s="55"/>
      <c r="C582" s="50" t="s">
        <v>1781</v>
      </c>
      <c r="D582" s="68" t="s">
        <v>843</v>
      </c>
      <c r="E582" s="79">
        <v>1435.5</v>
      </c>
      <c r="F582" s="20"/>
      <c r="G582" s="53">
        <f t="shared" si="9"/>
        <v>0</v>
      </c>
    </row>
    <row r="583" spans="2:7" s="40" customFormat="1" ht="14.1" customHeight="1" x14ac:dyDescent="0.3">
      <c r="B583" s="55"/>
      <c r="C583" s="50" t="s">
        <v>1782</v>
      </c>
      <c r="D583" s="10" t="s">
        <v>844</v>
      </c>
      <c r="E583" s="79">
        <v>409.9</v>
      </c>
      <c r="F583" s="61"/>
      <c r="G583" s="53">
        <f t="shared" si="9"/>
        <v>0</v>
      </c>
    </row>
    <row r="584" spans="2:7" s="40" customFormat="1" ht="14.1" customHeight="1" x14ac:dyDescent="0.3">
      <c r="B584" s="55"/>
      <c r="C584" s="50" t="s">
        <v>1783</v>
      </c>
      <c r="D584" s="10" t="s">
        <v>845</v>
      </c>
      <c r="E584" s="79">
        <v>409.9</v>
      </c>
      <c r="F584" s="61"/>
      <c r="G584" s="53">
        <f t="shared" si="9"/>
        <v>0</v>
      </c>
    </row>
    <row r="585" spans="2:7" s="40" customFormat="1" ht="14.1" customHeight="1" x14ac:dyDescent="0.3">
      <c r="B585" s="55"/>
      <c r="C585" s="50" t="s">
        <v>1784</v>
      </c>
      <c r="D585" s="10" t="s">
        <v>846</v>
      </c>
      <c r="E585" s="79">
        <v>603.9</v>
      </c>
      <c r="F585" s="61"/>
      <c r="G585" s="53">
        <f t="shared" si="9"/>
        <v>0</v>
      </c>
    </row>
    <row r="586" spans="2:7" s="40" customFormat="1" ht="14.1" customHeight="1" x14ac:dyDescent="0.3">
      <c r="B586" s="55"/>
      <c r="C586" s="50" t="s">
        <v>1785</v>
      </c>
      <c r="D586" s="10" t="s">
        <v>897</v>
      </c>
      <c r="E586" s="79">
        <v>797.9</v>
      </c>
      <c r="F586" s="61"/>
      <c r="G586" s="53">
        <f t="shared" si="9"/>
        <v>0</v>
      </c>
    </row>
    <row r="587" spans="2:7" s="40" customFormat="1" ht="14.1" customHeight="1" x14ac:dyDescent="0.3">
      <c r="B587" s="55" t="s">
        <v>15</v>
      </c>
      <c r="C587" s="50" t="s">
        <v>1786</v>
      </c>
      <c r="D587" s="10" t="s">
        <v>847</v>
      </c>
      <c r="E587" s="79">
        <v>631.6</v>
      </c>
      <c r="F587" s="61"/>
      <c r="G587" s="53">
        <f t="shared" si="9"/>
        <v>0</v>
      </c>
    </row>
    <row r="588" spans="2:7" s="40" customFormat="1" ht="14.1" customHeight="1" x14ac:dyDescent="0.3">
      <c r="B588" s="55"/>
      <c r="C588" s="50" t="s">
        <v>1787</v>
      </c>
      <c r="D588" s="10" t="s">
        <v>848</v>
      </c>
      <c r="E588" s="79">
        <v>445.5</v>
      </c>
      <c r="F588" s="61"/>
      <c r="G588" s="53">
        <f t="shared" si="9"/>
        <v>0</v>
      </c>
    </row>
    <row r="589" spans="2:7" s="40" customFormat="1" ht="14.1" customHeight="1" x14ac:dyDescent="0.3">
      <c r="B589" s="62" t="s">
        <v>39</v>
      </c>
      <c r="C589" s="49" t="s">
        <v>1788</v>
      </c>
      <c r="D589" s="49" t="s">
        <v>2160</v>
      </c>
      <c r="E589" s="79">
        <v>1780</v>
      </c>
      <c r="F589" s="61"/>
      <c r="G589" s="53">
        <f t="shared" si="9"/>
        <v>0</v>
      </c>
    </row>
    <row r="590" spans="2:7" s="40" customFormat="1" ht="14.1" customHeight="1" x14ac:dyDescent="0.3">
      <c r="B590" s="55" t="s">
        <v>15</v>
      </c>
      <c r="C590" s="50" t="s">
        <v>1789</v>
      </c>
      <c r="D590" s="10" t="s">
        <v>849</v>
      </c>
      <c r="E590" s="79">
        <v>314.8</v>
      </c>
      <c r="F590" s="61"/>
      <c r="G590" s="53">
        <f t="shared" si="9"/>
        <v>0</v>
      </c>
    </row>
    <row r="591" spans="2:7" s="40" customFormat="1" ht="14.1" customHeight="1" x14ac:dyDescent="0.3">
      <c r="B591" s="55" t="s">
        <v>15</v>
      </c>
      <c r="C591" s="50" t="s">
        <v>1790</v>
      </c>
      <c r="D591" s="10" t="s">
        <v>850</v>
      </c>
      <c r="E591" s="79">
        <v>314.8</v>
      </c>
      <c r="F591" s="61"/>
      <c r="G591" s="53">
        <f t="shared" si="9"/>
        <v>0</v>
      </c>
    </row>
    <row r="592" spans="2:7" s="40" customFormat="1" ht="14.1" customHeight="1" x14ac:dyDescent="0.3">
      <c r="B592" s="55" t="s">
        <v>15</v>
      </c>
      <c r="C592" s="50" t="s">
        <v>1791</v>
      </c>
      <c r="D592" s="10" t="s">
        <v>851</v>
      </c>
      <c r="E592" s="79">
        <v>314.8</v>
      </c>
      <c r="F592" s="61"/>
      <c r="G592" s="53">
        <f t="shared" si="9"/>
        <v>0</v>
      </c>
    </row>
    <row r="593" spans="2:7" s="40" customFormat="1" ht="14.1" customHeight="1" x14ac:dyDescent="0.3">
      <c r="B593" s="55" t="s">
        <v>15</v>
      </c>
      <c r="C593" s="50" t="s">
        <v>1792</v>
      </c>
      <c r="D593" s="10" t="s">
        <v>852</v>
      </c>
      <c r="E593" s="79">
        <v>314.8</v>
      </c>
      <c r="F593" s="61"/>
      <c r="G593" s="53">
        <f t="shared" si="9"/>
        <v>0</v>
      </c>
    </row>
    <row r="594" spans="2:7" s="40" customFormat="1" ht="14.1" customHeight="1" x14ac:dyDescent="0.3">
      <c r="B594" s="92" t="s">
        <v>373</v>
      </c>
      <c r="C594" s="92"/>
      <c r="D594" s="92"/>
      <c r="E594" s="92"/>
      <c r="F594" s="65"/>
      <c r="G594" s="66"/>
    </row>
    <row r="595" spans="2:7" s="40" customFormat="1" ht="14.1" customHeight="1" x14ac:dyDescent="0.3">
      <c r="B595" s="55" t="s">
        <v>15</v>
      </c>
      <c r="C595" s="50" t="s">
        <v>1794</v>
      </c>
      <c r="D595" s="10" t="s">
        <v>374</v>
      </c>
      <c r="E595" s="79">
        <v>312.8</v>
      </c>
      <c r="F595" s="61"/>
      <c r="G595" s="53">
        <f t="shared" si="9"/>
        <v>0</v>
      </c>
    </row>
    <row r="596" spans="2:7" s="40" customFormat="1" ht="14.1" customHeight="1" x14ac:dyDescent="0.3">
      <c r="B596" s="55" t="s">
        <v>15</v>
      </c>
      <c r="C596" s="50" t="s">
        <v>1795</v>
      </c>
      <c r="D596" s="10" t="s">
        <v>375</v>
      </c>
      <c r="E596" s="79">
        <v>312.8</v>
      </c>
      <c r="F596" s="61"/>
      <c r="G596" s="53">
        <f t="shared" si="9"/>
        <v>0</v>
      </c>
    </row>
    <row r="597" spans="2:7" s="40" customFormat="1" ht="14.1" customHeight="1" x14ac:dyDescent="0.3">
      <c r="B597" s="55" t="s">
        <v>15</v>
      </c>
      <c r="C597" s="50" t="s">
        <v>1796</v>
      </c>
      <c r="D597" s="10" t="s">
        <v>376</v>
      </c>
      <c r="E597" s="79">
        <v>312.8</v>
      </c>
      <c r="F597" s="61"/>
      <c r="G597" s="53">
        <f t="shared" si="9"/>
        <v>0</v>
      </c>
    </row>
    <row r="598" spans="2:7" s="40" customFormat="1" ht="14.1" customHeight="1" x14ac:dyDescent="0.3">
      <c r="B598" s="55" t="s">
        <v>15</v>
      </c>
      <c r="C598" s="50" t="s">
        <v>1797</v>
      </c>
      <c r="D598" s="10" t="s">
        <v>377</v>
      </c>
      <c r="E598" s="79">
        <v>312.8</v>
      </c>
      <c r="F598" s="61"/>
      <c r="G598" s="53">
        <f t="shared" si="9"/>
        <v>0</v>
      </c>
    </row>
    <row r="599" spans="2:7" s="40" customFormat="1" ht="14.1" customHeight="1" x14ac:dyDescent="0.3">
      <c r="B599" s="92" t="s">
        <v>378</v>
      </c>
      <c r="C599" s="92"/>
      <c r="D599" s="92"/>
      <c r="E599" s="92"/>
      <c r="F599" s="65"/>
      <c r="G599" s="66"/>
    </row>
    <row r="600" spans="2:7" s="40" customFormat="1" ht="14.1" customHeight="1" x14ac:dyDescent="0.3">
      <c r="B600" s="55" t="s">
        <v>15</v>
      </c>
      <c r="C600" s="50" t="s">
        <v>1798</v>
      </c>
      <c r="D600" s="10" t="s">
        <v>379</v>
      </c>
      <c r="E600" s="79">
        <v>312.8</v>
      </c>
      <c r="F600" s="61"/>
      <c r="G600" s="53">
        <f t="shared" si="9"/>
        <v>0</v>
      </c>
    </row>
    <row r="601" spans="2:7" s="40" customFormat="1" ht="14.1" customHeight="1" x14ac:dyDescent="0.3">
      <c r="B601" s="55"/>
      <c r="C601" s="50" t="s">
        <v>1799</v>
      </c>
      <c r="D601" s="10" t="s">
        <v>380</v>
      </c>
      <c r="E601" s="79">
        <v>467.3</v>
      </c>
      <c r="F601" s="61"/>
      <c r="G601" s="53">
        <f t="shared" si="9"/>
        <v>0</v>
      </c>
    </row>
    <row r="602" spans="2:7" s="40" customFormat="1" ht="14.1" customHeight="1" x14ac:dyDescent="0.3">
      <c r="B602" s="92" t="s">
        <v>381</v>
      </c>
      <c r="C602" s="92"/>
      <c r="D602" s="92"/>
      <c r="E602" s="92"/>
      <c r="F602" s="65"/>
      <c r="G602" s="66"/>
    </row>
    <row r="603" spans="2:7" s="40" customFormat="1" ht="14.1" customHeight="1" x14ac:dyDescent="0.3">
      <c r="B603" s="55" t="s">
        <v>15</v>
      </c>
      <c r="C603" s="50" t="s">
        <v>1818</v>
      </c>
      <c r="D603" s="10" t="s">
        <v>382</v>
      </c>
      <c r="E603" s="79">
        <v>97</v>
      </c>
      <c r="F603" s="61"/>
      <c r="G603" s="53">
        <f t="shared" si="9"/>
        <v>0</v>
      </c>
    </row>
    <row r="604" spans="2:7" s="40" customFormat="1" ht="14.1" customHeight="1" x14ac:dyDescent="0.3">
      <c r="B604" s="55" t="s">
        <v>15</v>
      </c>
      <c r="C604" s="50" t="s">
        <v>1819</v>
      </c>
      <c r="D604" s="10" t="s">
        <v>383</v>
      </c>
      <c r="E604" s="79">
        <v>97</v>
      </c>
      <c r="F604" s="61"/>
      <c r="G604" s="53">
        <f t="shared" si="9"/>
        <v>0</v>
      </c>
    </row>
    <row r="605" spans="2:7" s="40" customFormat="1" ht="14.1" customHeight="1" x14ac:dyDescent="0.3">
      <c r="B605" s="92" t="s">
        <v>2161</v>
      </c>
      <c r="C605" s="92"/>
      <c r="D605" s="92"/>
      <c r="E605" s="92"/>
      <c r="F605" s="65"/>
      <c r="G605" s="66"/>
    </row>
    <row r="606" spans="2:7" s="40" customFormat="1" ht="14.1" customHeight="1" x14ac:dyDescent="0.3">
      <c r="B606" s="55" t="s">
        <v>15</v>
      </c>
      <c r="C606" s="50" t="s">
        <v>1820</v>
      </c>
      <c r="D606" s="10" t="s">
        <v>2162</v>
      </c>
      <c r="E606" s="79">
        <v>435.6</v>
      </c>
      <c r="F606" s="61"/>
      <c r="G606" s="53">
        <f t="shared" si="9"/>
        <v>0</v>
      </c>
    </row>
    <row r="607" spans="2:7" s="40" customFormat="1" ht="14.1" customHeight="1" x14ac:dyDescent="0.3">
      <c r="B607" s="87" t="s">
        <v>1082</v>
      </c>
      <c r="C607" s="88"/>
      <c r="D607" s="88"/>
      <c r="E607" s="89"/>
      <c r="F607" s="65"/>
      <c r="G607" s="66"/>
    </row>
    <row r="608" spans="2:7" s="40" customFormat="1" ht="14.1" customHeight="1" x14ac:dyDescent="0.3">
      <c r="B608" s="55"/>
      <c r="C608" s="50" t="s">
        <v>1821</v>
      </c>
      <c r="D608" s="10" t="s">
        <v>1083</v>
      </c>
      <c r="E608" s="79">
        <v>673.2</v>
      </c>
      <c r="F608" s="61"/>
      <c r="G608" s="53">
        <f t="shared" si="9"/>
        <v>0</v>
      </c>
    </row>
    <row r="609" spans="2:7" s="40" customFormat="1" ht="14.1" customHeight="1" x14ac:dyDescent="0.3">
      <c r="B609" s="92" t="s">
        <v>384</v>
      </c>
      <c r="C609" s="92"/>
      <c r="D609" s="92"/>
      <c r="E609" s="92"/>
      <c r="F609" s="65"/>
      <c r="G609" s="66"/>
    </row>
    <row r="610" spans="2:7" s="40" customFormat="1" ht="14.1" customHeight="1" x14ac:dyDescent="0.3">
      <c r="B610" s="55" t="s">
        <v>15</v>
      </c>
      <c r="C610" s="50" t="s">
        <v>1822</v>
      </c>
      <c r="D610" s="10" t="s">
        <v>385</v>
      </c>
      <c r="E610" s="79">
        <v>449.5</v>
      </c>
      <c r="F610" s="61"/>
      <c r="G610" s="53">
        <f t="shared" si="9"/>
        <v>0</v>
      </c>
    </row>
    <row r="611" spans="2:7" s="40" customFormat="1" ht="14.1" customHeight="1" x14ac:dyDescent="0.3">
      <c r="B611" s="55" t="s">
        <v>15</v>
      </c>
      <c r="C611" s="50" t="s">
        <v>1823</v>
      </c>
      <c r="D611" s="10" t="s">
        <v>386</v>
      </c>
      <c r="E611" s="79">
        <v>552.4</v>
      </c>
      <c r="F611" s="61"/>
      <c r="G611" s="53">
        <f t="shared" si="9"/>
        <v>0</v>
      </c>
    </row>
    <row r="612" spans="2:7" s="40" customFormat="1" ht="14.1" customHeight="1" x14ac:dyDescent="0.3">
      <c r="B612" s="55" t="s">
        <v>15</v>
      </c>
      <c r="C612" s="50" t="s">
        <v>1824</v>
      </c>
      <c r="D612" s="10" t="s">
        <v>387</v>
      </c>
      <c r="E612" s="79">
        <v>512.79999999999995</v>
      </c>
      <c r="F612" s="61"/>
      <c r="G612" s="53">
        <f t="shared" si="9"/>
        <v>0</v>
      </c>
    </row>
    <row r="613" spans="2:7" s="40" customFormat="1" ht="14.1" customHeight="1" x14ac:dyDescent="0.3">
      <c r="B613" s="55" t="s">
        <v>15</v>
      </c>
      <c r="C613" s="50" t="s">
        <v>1825</v>
      </c>
      <c r="D613" s="10" t="s">
        <v>388</v>
      </c>
      <c r="E613" s="79">
        <v>449.5</v>
      </c>
      <c r="F613" s="61"/>
      <c r="G613" s="53">
        <f t="shared" si="9"/>
        <v>0</v>
      </c>
    </row>
    <row r="614" spans="2:7" s="40" customFormat="1" ht="14.1" customHeight="1" x14ac:dyDescent="0.3">
      <c r="B614" s="55" t="s">
        <v>15</v>
      </c>
      <c r="C614" s="50" t="s">
        <v>1826</v>
      </c>
      <c r="D614" s="10" t="s">
        <v>389</v>
      </c>
      <c r="E614" s="79">
        <v>552.4</v>
      </c>
      <c r="F614" s="61"/>
      <c r="G614" s="53">
        <f t="shared" si="9"/>
        <v>0</v>
      </c>
    </row>
    <row r="615" spans="2:7" s="40" customFormat="1" ht="14.1" customHeight="1" x14ac:dyDescent="0.3">
      <c r="B615" s="55" t="s">
        <v>15</v>
      </c>
      <c r="C615" s="50" t="s">
        <v>1827</v>
      </c>
      <c r="D615" s="10" t="s">
        <v>390</v>
      </c>
      <c r="E615" s="79">
        <v>512.79999999999995</v>
      </c>
      <c r="F615" s="61"/>
      <c r="G615" s="53">
        <f t="shared" si="9"/>
        <v>0</v>
      </c>
    </row>
    <row r="616" spans="2:7" s="40" customFormat="1" ht="14.1" customHeight="1" x14ac:dyDescent="0.3">
      <c r="B616" s="90" t="s">
        <v>391</v>
      </c>
      <c r="C616" s="96"/>
      <c r="D616" s="96"/>
      <c r="E616" s="96"/>
      <c r="F616" s="65"/>
      <c r="G616" s="66"/>
    </row>
    <row r="617" spans="2:7" s="40" customFormat="1" ht="14.1" customHeight="1" x14ac:dyDescent="0.3">
      <c r="B617" s="55"/>
      <c r="C617" s="50" t="s">
        <v>1828</v>
      </c>
      <c r="D617" s="10" t="s">
        <v>392</v>
      </c>
      <c r="E617" s="79">
        <v>435.6</v>
      </c>
      <c r="F617" s="61"/>
      <c r="G617" s="53">
        <f t="shared" si="9"/>
        <v>0</v>
      </c>
    </row>
    <row r="618" spans="2:7" s="40" customFormat="1" ht="14.1" customHeight="1" x14ac:dyDescent="0.3">
      <c r="B618" s="55"/>
      <c r="C618" s="50" t="s">
        <v>1829</v>
      </c>
      <c r="D618" s="10" t="s">
        <v>393</v>
      </c>
      <c r="E618" s="79">
        <v>374.2</v>
      </c>
      <c r="F618" s="61"/>
      <c r="G618" s="53">
        <f t="shared" si="9"/>
        <v>0</v>
      </c>
    </row>
    <row r="619" spans="2:7" s="40" customFormat="1" ht="14.1" customHeight="1" x14ac:dyDescent="0.3">
      <c r="B619" s="55"/>
      <c r="C619" s="50" t="s">
        <v>1830</v>
      </c>
      <c r="D619" s="10" t="s">
        <v>394</v>
      </c>
      <c r="E619" s="79">
        <v>435.6</v>
      </c>
      <c r="F619" s="61"/>
      <c r="G619" s="53">
        <f t="shared" si="9"/>
        <v>0</v>
      </c>
    </row>
    <row r="620" spans="2:7" s="40" customFormat="1" ht="14.1" customHeight="1" x14ac:dyDescent="0.3">
      <c r="B620" s="55"/>
      <c r="C620" s="50" t="s">
        <v>1831</v>
      </c>
      <c r="D620" s="10" t="s">
        <v>395</v>
      </c>
      <c r="E620" s="79">
        <v>374.2</v>
      </c>
      <c r="F620" s="61"/>
      <c r="G620" s="53">
        <f t="shared" si="9"/>
        <v>0</v>
      </c>
    </row>
    <row r="621" spans="2:7" s="40" customFormat="1" ht="14.1" customHeight="1" x14ac:dyDescent="0.3">
      <c r="B621" s="55"/>
      <c r="C621" s="50" t="s">
        <v>1832</v>
      </c>
      <c r="D621" s="10" t="s">
        <v>396</v>
      </c>
      <c r="E621" s="79">
        <v>435.6</v>
      </c>
      <c r="F621" s="61"/>
      <c r="G621" s="53">
        <f t="shared" si="9"/>
        <v>0</v>
      </c>
    </row>
    <row r="622" spans="2:7" s="40" customFormat="1" ht="14.1" customHeight="1" x14ac:dyDescent="0.3">
      <c r="B622" s="55"/>
      <c r="C622" s="50" t="s">
        <v>1833</v>
      </c>
      <c r="D622" s="10" t="s">
        <v>397</v>
      </c>
      <c r="E622" s="79">
        <v>374.2</v>
      </c>
      <c r="F622" s="61"/>
      <c r="G622" s="53">
        <f t="shared" si="9"/>
        <v>0</v>
      </c>
    </row>
    <row r="623" spans="2:7" s="40" customFormat="1" ht="14.1" customHeight="1" x14ac:dyDescent="0.3">
      <c r="B623" s="55"/>
      <c r="C623" s="50" t="s">
        <v>1834</v>
      </c>
      <c r="D623" s="10" t="s">
        <v>398</v>
      </c>
      <c r="E623" s="79">
        <v>435.6</v>
      </c>
      <c r="F623" s="61"/>
      <c r="G623" s="53">
        <f t="shared" si="9"/>
        <v>0</v>
      </c>
    </row>
    <row r="624" spans="2:7" s="40" customFormat="1" ht="14.1" customHeight="1" x14ac:dyDescent="0.3">
      <c r="B624" s="55"/>
      <c r="C624" s="50" t="s">
        <v>1835</v>
      </c>
      <c r="D624" s="10" t="s">
        <v>399</v>
      </c>
      <c r="E624" s="79">
        <v>374.2</v>
      </c>
      <c r="F624" s="61"/>
      <c r="G624" s="53">
        <f t="shared" si="9"/>
        <v>0</v>
      </c>
    </row>
    <row r="625" spans="2:7" s="40" customFormat="1" ht="14.1" customHeight="1" x14ac:dyDescent="0.3">
      <c r="B625" s="55"/>
      <c r="C625" s="50" t="s">
        <v>1836</v>
      </c>
      <c r="D625" s="10" t="s">
        <v>400</v>
      </c>
      <c r="E625" s="79">
        <v>435.6</v>
      </c>
      <c r="F625" s="61"/>
      <c r="G625" s="53">
        <f t="shared" si="9"/>
        <v>0</v>
      </c>
    </row>
    <row r="626" spans="2:7" s="40" customFormat="1" ht="14.1" customHeight="1" x14ac:dyDescent="0.3">
      <c r="B626" s="55"/>
      <c r="C626" s="50" t="s">
        <v>1837</v>
      </c>
      <c r="D626" s="10" t="s">
        <v>401</v>
      </c>
      <c r="E626" s="79">
        <v>374.2</v>
      </c>
      <c r="F626" s="61"/>
      <c r="G626" s="53">
        <f t="shared" si="9"/>
        <v>0</v>
      </c>
    </row>
    <row r="627" spans="2:7" s="40" customFormat="1" ht="14.1" customHeight="1" x14ac:dyDescent="0.3">
      <c r="B627" s="55"/>
      <c r="C627" s="50" t="s">
        <v>1838</v>
      </c>
      <c r="D627" s="10" t="s">
        <v>402</v>
      </c>
      <c r="E627" s="79">
        <v>435.6</v>
      </c>
      <c r="F627" s="61"/>
      <c r="G627" s="53">
        <f t="shared" si="9"/>
        <v>0</v>
      </c>
    </row>
    <row r="628" spans="2:7" s="40" customFormat="1" ht="14.1" customHeight="1" x14ac:dyDescent="0.3">
      <c r="B628" s="55"/>
      <c r="C628" s="50" t="s">
        <v>1839</v>
      </c>
      <c r="D628" s="10" t="s">
        <v>403</v>
      </c>
      <c r="E628" s="79">
        <v>374.2</v>
      </c>
      <c r="F628" s="61"/>
      <c r="G628" s="53">
        <f t="shared" si="9"/>
        <v>0</v>
      </c>
    </row>
    <row r="629" spans="2:7" s="40" customFormat="1" ht="14.1" customHeight="1" x14ac:dyDescent="0.3">
      <c r="B629" s="90" t="s">
        <v>404</v>
      </c>
      <c r="C629" s="100"/>
      <c r="D629" s="100"/>
      <c r="E629" s="100"/>
      <c r="F629" s="65"/>
      <c r="G629" s="66"/>
    </row>
    <row r="630" spans="2:7" s="40" customFormat="1" ht="14.1" customHeight="1" x14ac:dyDescent="0.3">
      <c r="B630" s="12"/>
      <c r="C630" s="50" t="s">
        <v>1874</v>
      </c>
      <c r="D630" s="49" t="s">
        <v>807</v>
      </c>
      <c r="E630" s="79">
        <v>360.4</v>
      </c>
      <c r="F630" s="20"/>
      <c r="G630" s="53">
        <f t="shared" si="9"/>
        <v>0</v>
      </c>
    </row>
    <row r="631" spans="2:7" s="40" customFormat="1" ht="14.1" customHeight="1" x14ac:dyDescent="0.3">
      <c r="B631" s="12"/>
      <c r="C631" s="50" t="s">
        <v>1875</v>
      </c>
      <c r="D631" s="49" t="s">
        <v>810</v>
      </c>
      <c r="E631" s="79">
        <v>289.10000000000002</v>
      </c>
      <c r="F631" s="20"/>
      <c r="G631" s="53">
        <f t="shared" si="9"/>
        <v>0</v>
      </c>
    </row>
    <row r="632" spans="2:7" s="40" customFormat="1" ht="14.1" customHeight="1" x14ac:dyDescent="0.3">
      <c r="B632" s="12"/>
      <c r="C632" s="50" t="s">
        <v>1876</v>
      </c>
      <c r="D632" s="49" t="s">
        <v>808</v>
      </c>
      <c r="E632" s="79">
        <v>360.4</v>
      </c>
      <c r="F632" s="20"/>
      <c r="G632" s="53">
        <f t="shared" si="9"/>
        <v>0</v>
      </c>
    </row>
    <row r="633" spans="2:7" s="40" customFormat="1" ht="14.1" customHeight="1" x14ac:dyDescent="0.3">
      <c r="B633" s="12"/>
      <c r="C633" s="50" t="s">
        <v>1877</v>
      </c>
      <c r="D633" s="49" t="s">
        <v>811</v>
      </c>
      <c r="E633" s="79">
        <v>289.10000000000002</v>
      </c>
      <c r="F633" s="20"/>
      <c r="G633" s="53">
        <f t="shared" si="9"/>
        <v>0</v>
      </c>
    </row>
    <row r="634" spans="2:7" s="40" customFormat="1" ht="14.1" customHeight="1" x14ac:dyDescent="0.3">
      <c r="B634" s="12"/>
      <c r="C634" s="50" t="s">
        <v>1878</v>
      </c>
      <c r="D634" s="49" t="s">
        <v>809</v>
      </c>
      <c r="E634" s="79">
        <v>360.4</v>
      </c>
      <c r="F634" s="20"/>
      <c r="G634" s="53">
        <f t="shared" si="9"/>
        <v>0</v>
      </c>
    </row>
    <row r="635" spans="2:7" s="40" customFormat="1" ht="14.1" customHeight="1" x14ac:dyDescent="0.3">
      <c r="B635" s="12"/>
      <c r="C635" s="50" t="s">
        <v>1879</v>
      </c>
      <c r="D635" s="49" t="s">
        <v>812</v>
      </c>
      <c r="E635" s="79">
        <v>289.10000000000002</v>
      </c>
      <c r="F635" s="20"/>
      <c r="G635" s="53">
        <f t="shared" si="9"/>
        <v>0</v>
      </c>
    </row>
    <row r="636" spans="2:7" s="40" customFormat="1" ht="14.1" customHeight="1" x14ac:dyDescent="0.3">
      <c r="B636" s="12"/>
      <c r="C636" s="50" t="s">
        <v>1880</v>
      </c>
      <c r="D636" s="11" t="s">
        <v>405</v>
      </c>
      <c r="E636" s="79">
        <v>360.4</v>
      </c>
      <c r="F636" s="20"/>
      <c r="G636" s="53">
        <f t="shared" ref="G636:G699" si="10">E636*F636</f>
        <v>0</v>
      </c>
    </row>
    <row r="637" spans="2:7" s="40" customFormat="1" ht="14.1" customHeight="1" x14ac:dyDescent="0.3">
      <c r="B637" s="12" t="s">
        <v>15</v>
      </c>
      <c r="C637" s="50" t="s">
        <v>1881</v>
      </c>
      <c r="D637" s="11" t="s">
        <v>406</v>
      </c>
      <c r="E637" s="79">
        <v>289.10000000000002</v>
      </c>
      <c r="F637" s="20"/>
      <c r="G637" s="53">
        <f t="shared" si="10"/>
        <v>0</v>
      </c>
    </row>
    <row r="638" spans="2:7" s="40" customFormat="1" ht="14.1" customHeight="1" x14ac:dyDescent="0.3">
      <c r="B638" s="12"/>
      <c r="C638" s="50" t="s">
        <v>1882</v>
      </c>
      <c r="D638" s="11" t="s">
        <v>407</v>
      </c>
      <c r="E638" s="79">
        <v>360.4</v>
      </c>
      <c r="F638" s="20"/>
      <c r="G638" s="53">
        <f t="shared" si="10"/>
        <v>0</v>
      </c>
    </row>
    <row r="639" spans="2:7" s="40" customFormat="1" ht="14.1" customHeight="1" x14ac:dyDescent="0.3">
      <c r="B639" s="12" t="s">
        <v>15</v>
      </c>
      <c r="C639" s="50" t="s">
        <v>1883</v>
      </c>
      <c r="D639" s="11" t="s">
        <v>408</v>
      </c>
      <c r="E639" s="79">
        <v>289.10000000000002</v>
      </c>
      <c r="F639" s="20"/>
      <c r="G639" s="53">
        <f t="shared" si="10"/>
        <v>0</v>
      </c>
    </row>
    <row r="640" spans="2:7" s="40" customFormat="1" ht="14.1" customHeight="1" x14ac:dyDescent="0.3">
      <c r="B640" s="12"/>
      <c r="C640" s="50" t="s">
        <v>1884</v>
      </c>
      <c r="D640" s="11" t="s">
        <v>409</v>
      </c>
      <c r="E640" s="79">
        <v>360.4</v>
      </c>
      <c r="F640" s="20"/>
      <c r="G640" s="53">
        <f t="shared" si="10"/>
        <v>0</v>
      </c>
    </row>
    <row r="641" spans="2:7" s="40" customFormat="1" ht="14.1" customHeight="1" x14ac:dyDescent="0.3">
      <c r="B641" s="12" t="s">
        <v>15</v>
      </c>
      <c r="C641" s="50" t="s">
        <v>1885</v>
      </c>
      <c r="D641" s="11" t="s">
        <v>410</v>
      </c>
      <c r="E641" s="79">
        <v>289.10000000000002</v>
      </c>
      <c r="F641" s="20"/>
      <c r="G641" s="53">
        <f t="shared" si="10"/>
        <v>0</v>
      </c>
    </row>
    <row r="642" spans="2:7" s="40" customFormat="1" ht="14.1" customHeight="1" x14ac:dyDescent="0.3">
      <c r="B642" s="12"/>
      <c r="C642" s="50" t="s">
        <v>1886</v>
      </c>
      <c r="D642" s="11" t="s">
        <v>411</v>
      </c>
      <c r="E642" s="79">
        <v>360.4</v>
      </c>
      <c r="F642" s="20"/>
      <c r="G642" s="53">
        <f t="shared" si="10"/>
        <v>0</v>
      </c>
    </row>
    <row r="643" spans="2:7" s="40" customFormat="1" ht="14.1" customHeight="1" x14ac:dyDescent="0.3">
      <c r="B643" s="12" t="s">
        <v>15</v>
      </c>
      <c r="C643" s="50" t="s">
        <v>1887</v>
      </c>
      <c r="D643" s="11" t="s">
        <v>412</v>
      </c>
      <c r="E643" s="79">
        <v>289.10000000000002</v>
      </c>
      <c r="F643" s="20"/>
      <c r="G643" s="53">
        <f t="shared" si="10"/>
        <v>0</v>
      </c>
    </row>
    <row r="644" spans="2:7" s="40" customFormat="1" ht="14.1" customHeight="1" x14ac:dyDescent="0.3">
      <c r="B644" s="12"/>
      <c r="C644" s="50" t="s">
        <v>1888</v>
      </c>
      <c r="D644" s="11" t="s">
        <v>413</v>
      </c>
      <c r="E644" s="79">
        <v>360.4</v>
      </c>
      <c r="F644" s="20"/>
      <c r="G644" s="53">
        <f t="shared" si="10"/>
        <v>0</v>
      </c>
    </row>
    <row r="645" spans="2:7" s="40" customFormat="1" ht="14.1" customHeight="1" x14ac:dyDescent="0.3">
      <c r="B645" s="12" t="s">
        <v>15</v>
      </c>
      <c r="C645" s="50" t="s">
        <v>1889</v>
      </c>
      <c r="D645" s="11" t="s">
        <v>414</v>
      </c>
      <c r="E645" s="79">
        <v>289.10000000000002</v>
      </c>
      <c r="F645" s="20"/>
      <c r="G645" s="53">
        <f t="shared" si="10"/>
        <v>0</v>
      </c>
    </row>
    <row r="646" spans="2:7" s="40" customFormat="1" ht="14.1" customHeight="1" x14ac:dyDescent="0.3">
      <c r="B646" s="12"/>
      <c r="C646" s="50" t="s">
        <v>1890</v>
      </c>
      <c r="D646" s="11" t="s">
        <v>415</v>
      </c>
      <c r="E646" s="79">
        <v>360.4</v>
      </c>
      <c r="F646" s="20"/>
      <c r="G646" s="53">
        <f t="shared" si="10"/>
        <v>0</v>
      </c>
    </row>
    <row r="647" spans="2:7" s="40" customFormat="1" ht="14.1" customHeight="1" x14ac:dyDescent="0.3">
      <c r="B647" s="12" t="s">
        <v>15</v>
      </c>
      <c r="C647" s="50" t="s">
        <v>1891</v>
      </c>
      <c r="D647" s="11" t="s">
        <v>416</v>
      </c>
      <c r="E647" s="79">
        <v>289.10000000000002</v>
      </c>
      <c r="F647" s="20"/>
      <c r="G647" s="53">
        <f t="shared" si="10"/>
        <v>0</v>
      </c>
    </row>
    <row r="648" spans="2:7" s="40" customFormat="1" ht="14.1" customHeight="1" x14ac:dyDescent="0.3">
      <c r="B648" s="12"/>
      <c r="C648" s="50" t="s">
        <v>1892</v>
      </c>
      <c r="D648" s="11" t="s">
        <v>417</v>
      </c>
      <c r="E648" s="79">
        <v>360.4</v>
      </c>
      <c r="F648" s="20"/>
      <c r="G648" s="53">
        <f t="shared" si="10"/>
        <v>0</v>
      </c>
    </row>
    <row r="649" spans="2:7" s="40" customFormat="1" ht="14.1" customHeight="1" x14ac:dyDescent="0.3">
      <c r="B649" s="12" t="s">
        <v>15</v>
      </c>
      <c r="C649" s="50" t="s">
        <v>1893</v>
      </c>
      <c r="D649" s="11" t="s">
        <v>418</v>
      </c>
      <c r="E649" s="79">
        <v>289.10000000000002</v>
      </c>
      <c r="F649" s="20"/>
      <c r="G649" s="53">
        <f t="shared" si="10"/>
        <v>0</v>
      </c>
    </row>
    <row r="650" spans="2:7" s="40" customFormat="1" ht="14.1" customHeight="1" x14ac:dyDescent="0.3">
      <c r="B650" s="90" t="s">
        <v>391</v>
      </c>
      <c r="C650" s="100"/>
      <c r="D650" s="100"/>
      <c r="E650" s="100"/>
      <c r="F650" s="65"/>
      <c r="G650" s="66"/>
    </row>
    <row r="651" spans="2:7" s="40" customFormat="1" ht="14.1" customHeight="1" x14ac:dyDescent="0.3">
      <c r="B651" s="55"/>
      <c r="C651" s="50" t="s">
        <v>1840</v>
      </c>
      <c r="D651" s="10" t="s">
        <v>419</v>
      </c>
      <c r="E651" s="79">
        <v>245.5</v>
      </c>
      <c r="F651" s="61"/>
      <c r="G651" s="53">
        <f t="shared" si="10"/>
        <v>0</v>
      </c>
    </row>
    <row r="652" spans="2:7" s="40" customFormat="1" ht="14.1" customHeight="1" x14ac:dyDescent="0.3">
      <c r="B652" s="55"/>
      <c r="C652" s="50" t="s">
        <v>1841</v>
      </c>
      <c r="D652" s="10" t="s">
        <v>420</v>
      </c>
      <c r="E652" s="79">
        <v>388.1</v>
      </c>
      <c r="F652" s="10"/>
      <c r="G652" s="53">
        <f t="shared" si="10"/>
        <v>0</v>
      </c>
    </row>
    <row r="653" spans="2:7" s="40" customFormat="1" ht="14.1" customHeight="1" x14ac:dyDescent="0.3">
      <c r="B653" s="55"/>
      <c r="C653" s="50" t="s">
        <v>1842</v>
      </c>
      <c r="D653" s="10" t="s">
        <v>421</v>
      </c>
      <c r="E653" s="79">
        <v>316.8</v>
      </c>
      <c r="F653" s="61"/>
      <c r="G653" s="53">
        <f t="shared" si="10"/>
        <v>0</v>
      </c>
    </row>
    <row r="654" spans="2:7" s="40" customFormat="1" ht="14.1" customHeight="1" x14ac:dyDescent="0.3">
      <c r="B654" s="55"/>
      <c r="C654" s="50" t="s">
        <v>1843</v>
      </c>
      <c r="D654" s="10" t="s">
        <v>422</v>
      </c>
      <c r="E654" s="79">
        <v>245.5</v>
      </c>
      <c r="F654" s="61"/>
      <c r="G654" s="53">
        <f t="shared" si="10"/>
        <v>0</v>
      </c>
    </row>
    <row r="655" spans="2:7" s="40" customFormat="1" ht="14.1" customHeight="1" x14ac:dyDescent="0.3">
      <c r="B655" s="55"/>
      <c r="C655" s="50" t="s">
        <v>1844</v>
      </c>
      <c r="D655" s="10" t="s">
        <v>423</v>
      </c>
      <c r="E655" s="79">
        <v>388.1</v>
      </c>
      <c r="F655" s="10"/>
      <c r="G655" s="53">
        <f t="shared" si="10"/>
        <v>0</v>
      </c>
    </row>
    <row r="656" spans="2:7" s="40" customFormat="1" ht="14.1" customHeight="1" x14ac:dyDescent="0.3">
      <c r="B656" s="55"/>
      <c r="C656" s="50" t="s">
        <v>1845</v>
      </c>
      <c r="D656" s="10" t="s">
        <v>424</v>
      </c>
      <c r="E656" s="79">
        <v>316.8</v>
      </c>
      <c r="F656" s="61"/>
      <c r="G656" s="53">
        <f t="shared" si="10"/>
        <v>0</v>
      </c>
    </row>
    <row r="657" spans="2:7" s="40" customFormat="1" ht="14.1" customHeight="1" x14ac:dyDescent="0.3">
      <c r="B657" s="69"/>
      <c r="C657" s="50" t="s">
        <v>1846</v>
      </c>
      <c r="D657" s="10" t="s">
        <v>425</v>
      </c>
      <c r="E657" s="79">
        <v>245.5</v>
      </c>
      <c r="F657" s="61"/>
      <c r="G657" s="53">
        <f t="shared" si="10"/>
        <v>0</v>
      </c>
    </row>
    <row r="658" spans="2:7" s="40" customFormat="1" ht="14.1" customHeight="1" x14ac:dyDescent="0.3">
      <c r="B658" s="55"/>
      <c r="C658" s="50" t="s">
        <v>1847</v>
      </c>
      <c r="D658" s="10" t="s">
        <v>426</v>
      </c>
      <c r="E658" s="79">
        <v>388.1</v>
      </c>
      <c r="F658" s="10"/>
      <c r="G658" s="53">
        <f t="shared" si="10"/>
        <v>0</v>
      </c>
    </row>
    <row r="659" spans="2:7" s="40" customFormat="1" ht="14.1" customHeight="1" x14ac:dyDescent="0.3">
      <c r="B659" s="10"/>
      <c r="C659" s="50" t="s">
        <v>1848</v>
      </c>
      <c r="D659" s="10" t="s">
        <v>427</v>
      </c>
      <c r="E659" s="79">
        <v>316.8</v>
      </c>
      <c r="F659" s="61"/>
      <c r="G659" s="53">
        <f t="shared" si="10"/>
        <v>0</v>
      </c>
    </row>
    <row r="660" spans="2:7" s="40" customFormat="1" ht="14.1" customHeight="1" x14ac:dyDescent="0.3">
      <c r="B660" s="55"/>
      <c r="C660" s="50" t="s">
        <v>1849</v>
      </c>
      <c r="D660" s="10" t="s">
        <v>428</v>
      </c>
      <c r="E660" s="79">
        <v>245.5</v>
      </c>
      <c r="F660" s="61"/>
      <c r="G660" s="53">
        <f t="shared" si="10"/>
        <v>0</v>
      </c>
    </row>
    <row r="661" spans="2:7" s="40" customFormat="1" ht="14.1" customHeight="1" x14ac:dyDescent="0.3">
      <c r="B661" s="10"/>
      <c r="C661" s="50" t="s">
        <v>1850</v>
      </c>
      <c r="D661" s="10" t="s">
        <v>429</v>
      </c>
      <c r="E661" s="79">
        <v>388.1</v>
      </c>
      <c r="F661" s="10"/>
      <c r="G661" s="53">
        <f t="shared" si="10"/>
        <v>0</v>
      </c>
    </row>
    <row r="662" spans="2:7" s="40" customFormat="1" ht="14.1" customHeight="1" x14ac:dyDescent="0.3">
      <c r="B662" s="10"/>
      <c r="C662" s="50" t="s">
        <v>1851</v>
      </c>
      <c r="D662" s="10" t="s">
        <v>430</v>
      </c>
      <c r="E662" s="79">
        <v>316.8</v>
      </c>
      <c r="F662" s="61"/>
      <c r="G662" s="53">
        <f t="shared" si="10"/>
        <v>0</v>
      </c>
    </row>
    <row r="663" spans="2:7" s="40" customFormat="1" ht="14.1" customHeight="1" x14ac:dyDescent="0.3">
      <c r="B663" s="55"/>
      <c r="C663" s="50" t="s">
        <v>1856</v>
      </c>
      <c r="D663" s="10" t="s">
        <v>431</v>
      </c>
      <c r="E663" s="79">
        <v>324.7</v>
      </c>
      <c r="F663" s="10"/>
      <c r="G663" s="53">
        <f t="shared" si="10"/>
        <v>0</v>
      </c>
    </row>
    <row r="664" spans="2:7" s="40" customFormat="1" ht="14.1" customHeight="1" x14ac:dyDescent="0.3">
      <c r="B664" s="10"/>
      <c r="C664" s="50" t="s">
        <v>1857</v>
      </c>
      <c r="D664" s="10" t="s">
        <v>432</v>
      </c>
      <c r="E664" s="79">
        <v>253.4</v>
      </c>
      <c r="F664" s="61"/>
      <c r="G664" s="53">
        <f t="shared" si="10"/>
        <v>0</v>
      </c>
    </row>
    <row r="665" spans="2:7" s="40" customFormat="1" ht="14.1" customHeight="1" x14ac:dyDescent="0.3">
      <c r="B665" s="55"/>
      <c r="C665" s="50" t="s">
        <v>1858</v>
      </c>
      <c r="D665" s="10" t="s">
        <v>433</v>
      </c>
      <c r="E665" s="79">
        <v>324.7</v>
      </c>
      <c r="F665" s="10"/>
      <c r="G665" s="53">
        <f t="shared" si="10"/>
        <v>0</v>
      </c>
    </row>
    <row r="666" spans="2:7" s="40" customFormat="1" ht="14.1" customHeight="1" x14ac:dyDescent="0.3">
      <c r="B666" s="10"/>
      <c r="C666" s="50" t="s">
        <v>1859</v>
      </c>
      <c r="D666" s="10" t="s">
        <v>434</v>
      </c>
      <c r="E666" s="79">
        <v>253.4</v>
      </c>
      <c r="F666" s="61"/>
      <c r="G666" s="53">
        <f t="shared" si="10"/>
        <v>0</v>
      </c>
    </row>
    <row r="667" spans="2:7" s="40" customFormat="1" ht="14.1" customHeight="1" x14ac:dyDescent="0.3">
      <c r="B667" s="55"/>
      <c r="C667" s="50" t="s">
        <v>1860</v>
      </c>
      <c r="D667" s="10" t="s">
        <v>435</v>
      </c>
      <c r="E667" s="79">
        <v>324.7</v>
      </c>
      <c r="F667" s="10"/>
      <c r="G667" s="53">
        <f t="shared" si="10"/>
        <v>0</v>
      </c>
    </row>
    <row r="668" spans="2:7" s="40" customFormat="1" ht="14.1" customHeight="1" x14ac:dyDescent="0.3">
      <c r="B668" s="55"/>
      <c r="C668" s="50" t="s">
        <v>1861</v>
      </c>
      <c r="D668" s="10" t="s">
        <v>436</v>
      </c>
      <c r="E668" s="79">
        <v>253.4</v>
      </c>
      <c r="F668" s="61"/>
      <c r="G668" s="53">
        <f t="shared" si="10"/>
        <v>0</v>
      </c>
    </row>
    <row r="669" spans="2:7" s="40" customFormat="1" ht="14.1" customHeight="1" x14ac:dyDescent="0.3">
      <c r="B669" s="55"/>
      <c r="C669" s="50" t="s">
        <v>1862</v>
      </c>
      <c r="D669" s="10" t="s">
        <v>437</v>
      </c>
      <c r="E669" s="79">
        <v>324.7</v>
      </c>
      <c r="F669" s="10"/>
      <c r="G669" s="53">
        <f t="shared" si="10"/>
        <v>0</v>
      </c>
    </row>
    <row r="670" spans="2:7" s="24" customFormat="1" ht="14.1" customHeight="1" x14ac:dyDescent="0.3">
      <c r="B670" s="55"/>
      <c r="C670" s="50" t="s">
        <v>1863</v>
      </c>
      <c r="D670" s="10" t="s">
        <v>438</v>
      </c>
      <c r="E670" s="79">
        <v>253.4</v>
      </c>
      <c r="F670" s="61"/>
      <c r="G670" s="53">
        <f t="shared" si="10"/>
        <v>0</v>
      </c>
    </row>
    <row r="671" spans="2:7" s="40" customFormat="1" ht="14.1" customHeight="1" x14ac:dyDescent="0.3">
      <c r="B671" s="55"/>
      <c r="C671" s="50" t="s">
        <v>1864</v>
      </c>
      <c r="D671" s="10" t="s">
        <v>439</v>
      </c>
      <c r="E671" s="79">
        <v>324.7</v>
      </c>
      <c r="F671" s="10"/>
      <c r="G671" s="53">
        <f t="shared" si="10"/>
        <v>0</v>
      </c>
    </row>
    <row r="672" spans="2:7" s="40" customFormat="1" ht="14.1" customHeight="1" x14ac:dyDescent="0.3">
      <c r="B672" s="55"/>
      <c r="C672" s="50" t="s">
        <v>1865</v>
      </c>
      <c r="D672" s="10" t="s">
        <v>440</v>
      </c>
      <c r="E672" s="79">
        <v>253.4</v>
      </c>
      <c r="F672" s="61"/>
      <c r="G672" s="53">
        <f t="shared" si="10"/>
        <v>0</v>
      </c>
    </row>
    <row r="673" spans="2:7" s="40" customFormat="1" ht="14.1" customHeight="1" x14ac:dyDescent="0.3">
      <c r="B673" s="55"/>
      <c r="C673" s="50" t="s">
        <v>1866</v>
      </c>
      <c r="D673" s="10" t="s">
        <v>441</v>
      </c>
      <c r="E673" s="79">
        <v>324.7</v>
      </c>
      <c r="F673" s="10"/>
      <c r="G673" s="53">
        <f t="shared" si="10"/>
        <v>0</v>
      </c>
    </row>
    <row r="674" spans="2:7" s="40" customFormat="1" ht="14.1" customHeight="1" x14ac:dyDescent="0.3">
      <c r="B674" s="55"/>
      <c r="C674" s="50" t="s">
        <v>1867</v>
      </c>
      <c r="D674" s="10" t="s">
        <v>442</v>
      </c>
      <c r="E674" s="82">
        <v>253.4</v>
      </c>
      <c r="F674" s="61"/>
      <c r="G674" s="53">
        <f t="shared" si="10"/>
        <v>0</v>
      </c>
    </row>
    <row r="675" spans="2:7" s="2" customFormat="1" ht="14.1" customHeight="1" x14ac:dyDescent="0.3">
      <c r="B675" s="55"/>
      <c r="C675" s="50" t="s">
        <v>1868</v>
      </c>
      <c r="D675" s="10" t="s">
        <v>443</v>
      </c>
      <c r="E675" s="79">
        <v>324.7</v>
      </c>
      <c r="F675" s="10"/>
      <c r="G675" s="53">
        <f t="shared" si="10"/>
        <v>0</v>
      </c>
    </row>
    <row r="676" spans="2:7" s="2" customFormat="1" ht="14.1" customHeight="1" x14ac:dyDescent="0.3">
      <c r="B676" s="55"/>
      <c r="C676" s="50" t="s">
        <v>1869</v>
      </c>
      <c r="D676" s="10" t="s">
        <v>444</v>
      </c>
      <c r="E676" s="79">
        <v>253.4</v>
      </c>
      <c r="F676" s="61"/>
      <c r="G676" s="53">
        <f t="shared" si="10"/>
        <v>0</v>
      </c>
    </row>
    <row r="677" spans="2:7" s="40" customFormat="1" ht="14.1" customHeight="1" x14ac:dyDescent="0.3">
      <c r="B677" s="55"/>
      <c r="C677" s="50" t="s">
        <v>1870</v>
      </c>
      <c r="D677" s="10" t="s">
        <v>445</v>
      </c>
      <c r="E677" s="79">
        <v>324.7</v>
      </c>
      <c r="F677" s="10"/>
      <c r="G677" s="53">
        <f t="shared" si="10"/>
        <v>0</v>
      </c>
    </row>
    <row r="678" spans="2:7" s="40" customFormat="1" ht="14.1" customHeight="1" x14ac:dyDescent="0.3">
      <c r="B678" s="55"/>
      <c r="C678" s="50" t="s">
        <v>1871</v>
      </c>
      <c r="D678" s="10" t="s">
        <v>446</v>
      </c>
      <c r="E678" s="79">
        <v>253.4</v>
      </c>
      <c r="F678" s="61"/>
      <c r="G678" s="53">
        <f t="shared" si="10"/>
        <v>0</v>
      </c>
    </row>
    <row r="679" spans="2:7" s="40" customFormat="1" ht="14.1" customHeight="1" x14ac:dyDescent="0.3">
      <c r="B679" s="55"/>
      <c r="C679" s="50" t="s">
        <v>1872</v>
      </c>
      <c r="D679" s="10" t="s">
        <v>447</v>
      </c>
      <c r="E679" s="79">
        <v>324.7</v>
      </c>
      <c r="F679" s="10"/>
      <c r="G679" s="53">
        <f t="shared" si="10"/>
        <v>0</v>
      </c>
    </row>
    <row r="680" spans="2:7" s="40" customFormat="1" ht="14.1" customHeight="1" x14ac:dyDescent="0.3">
      <c r="B680" s="55"/>
      <c r="C680" s="50" t="s">
        <v>1873</v>
      </c>
      <c r="D680" s="10" t="s">
        <v>448</v>
      </c>
      <c r="E680" s="79">
        <v>253.4</v>
      </c>
      <c r="F680" s="61"/>
      <c r="G680" s="53">
        <f t="shared" si="10"/>
        <v>0</v>
      </c>
    </row>
    <row r="681" spans="2:7" s="40" customFormat="1" ht="14.1" customHeight="1" x14ac:dyDescent="0.3">
      <c r="B681" s="62" t="s">
        <v>39</v>
      </c>
      <c r="C681" s="49" t="s">
        <v>1852</v>
      </c>
      <c r="D681" s="49" t="s">
        <v>2163</v>
      </c>
      <c r="E681" s="79">
        <v>510.8</v>
      </c>
      <c r="F681" s="61"/>
      <c r="G681" s="53">
        <f t="shared" si="10"/>
        <v>0</v>
      </c>
    </row>
    <row r="682" spans="2:7" s="40" customFormat="1" ht="14.1" customHeight="1" x14ac:dyDescent="0.3">
      <c r="B682" s="62" t="s">
        <v>39</v>
      </c>
      <c r="C682" s="49" t="s">
        <v>1853</v>
      </c>
      <c r="D682" s="49" t="s">
        <v>2164</v>
      </c>
      <c r="E682" s="79">
        <v>431.6</v>
      </c>
      <c r="F682" s="80"/>
      <c r="G682" s="53">
        <f t="shared" si="10"/>
        <v>0</v>
      </c>
    </row>
    <row r="683" spans="2:7" s="40" customFormat="1" ht="14.1" customHeight="1" x14ac:dyDescent="0.3">
      <c r="B683" s="62" t="s">
        <v>39</v>
      </c>
      <c r="C683" s="49" t="s">
        <v>1854</v>
      </c>
      <c r="D683" s="49" t="s">
        <v>2165</v>
      </c>
      <c r="E683" s="79">
        <v>510.8</v>
      </c>
      <c r="F683" s="80"/>
      <c r="G683" s="53">
        <f t="shared" si="10"/>
        <v>0</v>
      </c>
    </row>
    <row r="684" spans="2:7" s="40" customFormat="1" ht="14.1" customHeight="1" x14ac:dyDescent="0.3">
      <c r="B684" s="62" t="s">
        <v>39</v>
      </c>
      <c r="C684" s="49" t="s">
        <v>1855</v>
      </c>
      <c r="D684" s="49" t="s">
        <v>2166</v>
      </c>
      <c r="E684" s="79">
        <v>431.6</v>
      </c>
      <c r="F684" s="61"/>
      <c r="G684" s="53">
        <f t="shared" si="10"/>
        <v>0</v>
      </c>
    </row>
    <row r="685" spans="2:7" s="40" customFormat="1" ht="14.1" customHeight="1" x14ac:dyDescent="0.3">
      <c r="B685" s="90" t="s">
        <v>449</v>
      </c>
      <c r="C685" s="91"/>
      <c r="D685" s="91"/>
      <c r="E685" s="91"/>
      <c r="F685" s="65"/>
      <c r="G685" s="66"/>
    </row>
    <row r="686" spans="2:7" s="40" customFormat="1" ht="14.1" customHeight="1" x14ac:dyDescent="0.3">
      <c r="B686" s="55"/>
      <c r="C686" s="50" t="s">
        <v>1894</v>
      </c>
      <c r="D686" s="10" t="s">
        <v>450</v>
      </c>
      <c r="E686" s="79">
        <v>1326.6</v>
      </c>
      <c r="F686" s="61"/>
      <c r="G686" s="53">
        <f t="shared" si="10"/>
        <v>0</v>
      </c>
    </row>
    <row r="687" spans="2:7" s="40" customFormat="1" ht="14.1" customHeight="1" x14ac:dyDescent="0.3">
      <c r="B687" s="90" t="s">
        <v>451</v>
      </c>
      <c r="C687" s="91"/>
      <c r="D687" s="91"/>
      <c r="E687" s="91"/>
      <c r="F687" s="65"/>
      <c r="G687" s="66"/>
    </row>
    <row r="688" spans="2:7" s="40" customFormat="1" ht="14.1" customHeight="1" x14ac:dyDescent="0.3">
      <c r="B688" s="55" t="s">
        <v>15</v>
      </c>
      <c r="C688" s="50" t="s">
        <v>1895</v>
      </c>
      <c r="D688" s="10" t="s">
        <v>452</v>
      </c>
      <c r="E688" s="79">
        <v>574</v>
      </c>
      <c r="F688" s="61"/>
      <c r="G688" s="53">
        <f t="shared" si="10"/>
        <v>0</v>
      </c>
    </row>
    <row r="689" spans="2:7" s="40" customFormat="1" ht="14.1" customHeight="1" x14ac:dyDescent="0.3">
      <c r="B689" s="55"/>
      <c r="C689" s="50" t="s">
        <v>1896</v>
      </c>
      <c r="D689" s="10" t="s">
        <v>898</v>
      </c>
      <c r="E689" s="79">
        <v>1025.5</v>
      </c>
      <c r="F689" s="61"/>
      <c r="G689" s="53">
        <f t="shared" si="10"/>
        <v>0</v>
      </c>
    </row>
    <row r="690" spans="2:7" s="40" customFormat="1" ht="14.1" customHeight="1" x14ac:dyDescent="0.3">
      <c r="B690" s="90" t="s">
        <v>877</v>
      </c>
      <c r="C690" s="96"/>
      <c r="D690" s="96"/>
      <c r="E690" s="96"/>
      <c r="F690" s="65"/>
      <c r="G690" s="66"/>
    </row>
    <row r="691" spans="2:7" s="40" customFormat="1" ht="14.1" customHeight="1" x14ac:dyDescent="0.3">
      <c r="B691" s="55"/>
      <c r="C691" s="50" t="s">
        <v>1897</v>
      </c>
      <c r="D691" s="10" t="s">
        <v>1030</v>
      </c>
      <c r="E691" s="79">
        <v>1025.5</v>
      </c>
      <c r="F691" s="61"/>
      <c r="G691" s="53">
        <f t="shared" si="10"/>
        <v>0</v>
      </c>
    </row>
    <row r="692" spans="2:7" s="40" customFormat="1" ht="14.1" customHeight="1" x14ac:dyDescent="0.3">
      <c r="B692" s="90" t="s">
        <v>453</v>
      </c>
      <c r="C692" s="96"/>
      <c r="D692" s="96"/>
      <c r="E692" s="96"/>
      <c r="F692" s="65"/>
      <c r="G692" s="66"/>
    </row>
    <row r="693" spans="2:7" s="40" customFormat="1" ht="14.1" customHeight="1" x14ac:dyDescent="0.3">
      <c r="B693" s="55"/>
      <c r="C693" s="50" t="s">
        <v>1898</v>
      </c>
      <c r="D693" s="10" t="s">
        <v>783</v>
      </c>
      <c r="E693" s="79">
        <v>1025.5</v>
      </c>
      <c r="F693" s="61"/>
      <c r="G693" s="53">
        <f t="shared" si="10"/>
        <v>0</v>
      </c>
    </row>
    <row r="694" spans="2:7" s="40" customFormat="1" ht="14.1" customHeight="1" x14ac:dyDescent="0.3">
      <c r="B694" s="90" t="s">
        <v>454</v>
      </c>
      <c r="C694" s="96"/>
      <c r="D694" s="96"/>
      <c r="E694" s="96"/>
      <c r="F694" s="65"/>
      <c r="G694" s="66"/>
    </row>
    <row r="695" spans="2:7" s="40" customFormat="1" ht="14.1" customHeight="1" x14ac:dyDescent="0.3">
      <c r="B695" s="55" t="s">
        <v>15</v>
      </c>
      <c r="C695" s="50" t="s">
        <v>2101</v>
      </c>
      <c r="D695" s="10" t="s">
        <v>455</v>
      </c>
      <c r="E695" s="79">
        <v>530.6</v>
      </c>
      <c r="F695" s="61"/>
      <c r="G695" s="53">
        <f t="shared" si="10"/>
        <v>0</v>
      </c>
    </row>
    <row r="696" spans="2:7" s="40" customFormat="1" ht="14.1" customHeight="1" x14ac:dyDescent="0.3">
      <c r="B696" s="55" t="s">
        <v>15</v>
      </c>
      <c r="C696" s="50" t="s">
        <v>2102</v>
      </c>
      <c r="D696" s="10" t="s">
        <v>456</v>
      </c>
      <c r="E696" s="79">
        <v>530.6</v>
      </c>
      <c r="F696" s="61"/>
      <c r="G696" s="53">
        <f t="shared" si="10"/>
        <v>0</v>
      </c>
    </row>
    <row r="697" spans="2:7" s="40" customFormat="1" ht="14.1" customHeight="1" x14ac:dyDescent="0.3">
      <c r="B697" s="55" t="s">
        <v>15</v>
      </c>
      <c r="C697" s="50" t="s">
        <v>2103</v>
      </c>
      <c r="D697" s="10" t="s">
        <v>457</v>
      </c>
      <c r="E697" s="79">
        <v>530.6</v>
      </c>
      <c r="F697" s="61"/>
      <c r="G697" s="53">
        <f t="shared" si="10"/>
        <v>0</v>
      </c>
    </row>
    <row r="698" spans="2:7" s="40" customFormat="1" ht="14.1" customHeight="1" x14ac:dyDescent="0.3">
      <c r="B698" s="55" t="s">
        <v>15</v>
      </c>
      <c r="C698" s="50" t="s">
        <v>2104</v>
      </c>
      <c r="D698" s="10" t="s">
        <v>458</v>
      </c>
      <c r="E698" s="79">
        <v>530.6</v>
      </c>
      <c r="F698" s="61"/>
      <c r="G698" s="53">
        <f t="shared" si="10"/>
        <v>0</v>
      </c>
    </row>
    <row r="699" spans="2:7" s="40" customFormat="1" ht="14.1" customHeight="1" x14ac:dyDescent="0.3">
      <c r="B699" s="55" t="s">
        <v>15</v>
      </c>
      <c r="C699" s="50" t="s">
        <v>2105</v>
      </c>
      <c r="D699" s="10" t="s">
        <v>459</v>
      </c>
      <c r="E699" s="79">
        <v>530.6</v>
      </c>
      <c r="F699" s="61"/>
      <c r="G699" s="53">
        <f t="shared" si="10"/>
        <v>0</v>
      </c>
    </row>
    <row r="700" spans="2:7" s="40" customFormat="1" ht="14.1" customHeight="1" x14ac:dyDescent="0.3">
      <c r="B700" s="55" t="s">
        <v>15</v>
      </c>
      <c r="C700" s="50" t="s">
        <v>2106</v>
      </c>
      <c r="D700" s="10" t="s">
        <v>460</v>
      </c>
      <c r="E700" s="79">
        <v>530.6</v>
      </c>
      <c r="F700" s="61"/>
      <c r="G700" s="53">
        <f t="shared" ref="G700:G721" si="11">E700*F700</f>
        <v>0</v>
      </c>
    </row>
    <row r="701" spans="2:7" s="40" customFormat="1" ht="14.1" customHeight="1" x14ac:dyDescent="0.3">
      <c r="B701" s="55" t="s">
        <v>15</v>
      </c>
      <c r="C701" s="50" t="s">
        <v>2107</v>
      </c>
      <c r="D701" s="10" t="s">
        <v>461</v>
      </c>
      <c r="E701" s="79">
        <v>530.6</v>
      </c>
      <c r="F701" s="61"/>
      <c r="G701" s="53">
        <f t="shared" si="11"/>
        <v>0</v>
      </c>
    </row>
    <row r="702" spans="2:7" s="40" customFormat="1" ht="14.1" customHeight="1" x14ac:dyDescent="0.3">
      <c r="B702" s="55" t="s">
        <v>15</v>
      </c>
      <c r="C702" s="50" t="s">
        <v>2108</v>
      </c>
      <c r="D702" s="10" t="s">
        <v>462</v>
      </c>
      <c r="E702" s="79">
        <v>530.6</v>
      </c>
      <c r="F702" s="61"/>
      <c r="G702" s="53">
        <f t="shared" si="11"/>
        <v>0</v>
      </c>
    </row>
    <row r="703" spans="2:7" s="40" customFormat="1" ht="14.1" customHeight="1" x14ac:dyDescent="0.3">
      <c r="B703" s="55" t="s">
        <v>15</v>
      </c>
      <c r="C703" s="50" t="s">
        <v>2109</v>
      </c>
      <c r="D703" s="10" t="s">
        <v>463</v>
      </c>
      <c r="E703" s="79">
        <v>530.6</v>
      </c>
      <c r="F703" s="61"/>
      <c r="G703" s="53">
        <f t="shared" si="11"/>
        <v>0</v>
      </c>
    </row>
    <row r="704" spans="2:7" s="40" customFormat="1" ht="14.1" customHeight="1" x14ac:dyDescent="0.3">
      <c r="B704" s="55" t="s">
        <v>15</v>
      </c>
      <c r="C704" s="50" t="s">
        <v>2110</v>
      </c>
      <c r="D704" s="10" t="s">
        <v>464</v>
      </c>
      <c r="E704" s="79">
        <v>530.6</v>
      </c>
      <c r="F704" s="61"/>
      <c r="G704" s="53">
        <f t="shared" si="11"/>
        <v>0</v>
      </c>
    </row>
    <row r="705" spans="2:7" s="40" customFormat="1" ht="14.1" customHeight="1" x14ac:dyDescent="0.3">
      <c r="B705" s="55" t="s">
        <v>15</v>
      </c>
      <c r="C705" s="50" t="s">
        <v>2111</v>
      </c>
      <c r="D705" s="10" t="s">
        <v>465</v>
      </c>
      <c r="E705" s="79">
        <v>530.6</v>
      </c>
      <c r="F705" s="61"/>
      <c r="G705" s="53">
        <f t="shared" si="11"/>
        <v>0</v>
      </c>
    </row>
    <row r="706" spans="2:7" s="40" customFormat="1" ht="14.1" customHeight="1" x14ac:dyDescent="0.3">
      <c r="B706" s="55" t="s">
        <v>15</v>
      </c>
      <c r="C706" s="50" t="s">
        <v>2112</v>
      </c>
      <c r="D706" s="10" t="s">
        <v>466</v>
      </c>
      <c r="E706" s="79">
        <v>530.6</v>
      </c>
      <c r="F706" s="61"/>
      <c r="G706" s="53">
        <f t="shared" si="11"/>
        <v>0</v>
      </c>
    </row>
    <row r="707" spans="2:7" s="40" customFormat="1" ht="14.1" customHeight="1" x14ac:dyDescent="0.3">
      <c r="B707" s="55" t="s">
        <v>15</v>
      </c>
      <c r="C707" s="50" t="s">
        <v>2113</v>
      </c>
      <c r="D707" s="10" t="s">
        <v>467</v>
      </c>
      <c r="E707" s="79">
        <v>530.6</v>
      </c>
      <c r="F707" s="61"/>
      <c r="G707" s="53">
        <f t="shared" si="11"/>
        <v>0</v>
      </c>
    </row>
    <row r="708" spans="2:7" s="40" customFormat="1" ht="14.1" customHeight="1" x14ac:dyDescent="0.3">
      <c r="B708" s="55" t="s">
        <v>15</v>
      </c>
      <c r="C708" s="50" t="s">
        <v>2114</v>
      </c>
      <c r="D708" s="10" t="s">
        <v>468</v>
      </c>
      <c r="E708" s="79">
        <v>530.6</v>
      </c>
      <c r="F708" s="61"/>
      <c r="G708" s="53">
        <f t="shared" si="11"/>
        <v>0</v>
      </c>
    </row>
    <row r="709" spans="2:7" s="40" customFormat="1" ht="14.1" customHeight="1" x14ac:dyDescent="0.3">
      <c r="B709" s="55"/>
      <c r="C709" s="50" t="s">
        <v>2115</v>
      </c>
      <c r="D709" s="10" t="s">
        <v>469</v>
      </c>
      <c r="E709" s="79">
        <v>289.10000000000002</v>
      </c>
      <c r="F709" s="61"/>
      <c r="G709" s="53">
        <f t="shared" si="11"/>
        <v>0</v>
      </c>
    </row>
    <row r="710" spans="2:7" s="40" customFormat="1" ht="14.1" customHeight="1" x14ac:dyDescent="0.3">
      <c r="B710" s="55"/>
      <c r="C710" s="50" t="s">
        <v>2116</v>
      </c>
      <c r="D710" s="10" t="s">
        <v>470</v>
      </c>
      <c r="E710" s="79">
        <v>289.10000000000002</v>
      </c>
      <c r="F710" s="61"/>
      <c r="G710" s="53">
        <f t="shared" si="11"/>
        <v>0</v>
      </c>
    </row>
    <row r="711" spans="2:7" s="40" customFormat="1" ht="14.1" customHeight="1" x14ac:dyDescent="0.3">
      <c r="B711" s="55"/>
      <c r="C711" s="50" t="s">
        <v>2117</v>
      </c>
      <c r="D711" s="10" t="s">
        <v>471</v>
      </c>
      <c r="E711" s="79">
        <v>289.10000000000002</v>
      </c>
      <c r="F711" s="61"/>
      <c r="G711" s="53">
        <f t="shared" si="11"/>
        <v>0</v>
      </c>
    </row>
    <row r="712" spans="2:7" s="40" customFormat="1" ht="14.1" customHeight="1" x14ac:dyDescent="0.3">
      <c r="B712" s="55"/>
      <c r="C712" s="50" t="s">
        <v>2118</v>
      </c>
      <c r="D712" s="10" t="s">
        <v>472</v>
      </c>
      <c r="E712" s="79">
        <v>289.10000000000002</v>
      </c>
      <c r="F712" s="61"/>
      <c r="G712" s="53">
        <f t="shared" si="11"/>
        <v>0</v>
      </c>
    </row>
    <row r="713" spans="2:7" s="40" customFormat="1" ht="14.1" customHeight="1" x14ac:dyDescent="0.3">
      <c r="B713" s="55"/>
      <c r="C713" s="50" t="s">
        <v>2119</v>
      </c>
      <c r="D713" s="10" t="s">
        <v>473</v>
      </c>
      <c r="E713" s="79">
        <v>289.10000000000002</v>
      </c>
      <c r="F713" s="61"/>
      <c r="G713" s="53">
        <f t="shared" si="11"/>
        <v>0</v>
      </c>
    </row>
    <row r="714" spans="2:7" s="40" customFormat="1" ht="14.1" customHeight="1" x14ac:dyDescent="0.3">
      <c r="B714" s="55"/>
      <c r="C714" s="50" t="s">
        <v>2120</v>
      </c>
      <c r="D714" s="10" t="s">
        <v>474</v>
      </c>
      <c r="E714" s="79">
        <v>289.10000000000002</v>
      </c>
      <c r="F714" s="61"/>
      <c r="G714" s="53">
        <f t="shared" si="11"/>
        <v>0</v>
      </c>
    </row>
    <row r="715" spans="2:7" s="40" customFormat="1" ht="14.1" customHeight="1" x14ac:dyDescent="0.3">
      <c r="B715" s="55" t="s">
        <v>15</v>
      </c>
      <c r="C715" s="50" t="s">
        <v>2121</v>
      </c>
      <c r="D715" s="10" t="s">
        <v>475</v>
      </c>
      <c r="E715" s="79">
        <v>289.10000000000002</v>
      </c>
      <c r="F715" s="61"/>
      <c r="G715" s="53">
        <f t="shared" si="11"/>
        <v>0</v>
      </c>
    </row>
    <row r="716" spans="2:7" s="40" customFormat="1" ht="14.1" customHeight="1" x14ac:dyDescent="0.3">
      <c r="B716" s="55"/>
      <c r="C716" s="50" t="s">
        <v>2122</v>
      </c>
      <c r="D716" s="10" t="s">
        <v>476</v>
      </c>
      <c r="E716" s="79">
        <v>643.5</v>
      </c>
      <c r="F716" s="61"/>
      <c r="G716" s="53">
        <f t="shared" si="11"/>
        <v>0</v>
      </c>
    </row>
    <row r="717" spans="2:7" s="40" customFormat="1" ht="14.1" customHeight="1" x14ac:dyDescent="0.3">
      <c r="B717" s="55"/>
      <c r="C717" s="50" t="s">
        <v>2123</v>
      </c>
      <c r="D717" s="10" t="s">
        <v>477</v>
      </c>
      <c r="E717" s="79">
        <v>643.5</v>
      </c>
      <c r="F717" s="61"/>
      <c r="G717" s="53">
        <f t="shared" si="11"/>
        <v>0</v>
      </c>
    </row>
    <row r="718" spans="2:7" s="40" customFormat="1" ht="22.35" customHeight="1" x14ac:dyDescent="0.3">
      <c r="B718" s="55"/>
      <c r="C718" s="50" t="s">
        <v>2124</v>
      </c>
      <c r="D718" s="10" t="s">
        <v>478</v>
      </c>
      <c r="E718" s="79">
        <v>643.5</v>
      </c>
      <c r="F718" s="61"/>
      <c r="G718" s="53">
        <f t="shared" si="11"/>
        <v>0</v>
      </c>
    </row>
    <row r="719" spans="2:7" s="40" customFormat="1" ht="14.1" customHeight="1" x14ac:dyDescent="0.3">
      <c r="B719" s="55"/>
      <c r="C719" s="50" t="s">
        <v>2125</v>
      </c>
      <c r="D719" s="10" t="s">
        <v>479</v>
      </c>
      <c r="E719" s="79">
        <v>643.5</v>
      </c>
      <c r="F719" s="61"/>
      <c r="G719" s="53">
        <f t="shared" si="11"/>
        <v>0</v>
      </c>
    </row>
    <row r="720" spans="2:7" s="40" customFormat="1" ht="14.1" customHeight="1" x14ac:dyDescent="0.3">
      <c r="B720" s="55"/>
      <c r="C720" s="50" t="s">
        <v>2126</v>
      </c>
      <c r="D720" s="10" t="s">
        <v>480</v>
      </c>
      <c r="E720" s="79">
        <v>643.5</v>
      </c>
      <c r="F720" s="61"/>
      <c r="G720" s="53">
        <f t="shared" si="11"/>
        <v>0</v>
      </c>
    </row>
    <row r="721" spans="2:10" s="40" customFormat="1" ht="14.1" customHeight="1" x14ac:dyDescent="0.3">
      <c r="B721" s="70" t="s">
        <v>15</v>
      </c>
      <c r="C721" s="50" t="s">
        <v>2127</v>
      </c>
      <c r="D721" s="71" t="s">
        <v>481</v>
      </c>
      <c r="E721" s="79">
        <v>643.5</v>
      </c>
      <c r="F721" s="72"/>
      <c r="G721" s="53">
        <f t="shared" si="11"/>
        <v>0</v>
      </c>
    </row>
    <row r="722" spans="2:10" s="40" customFormat="1" ht="22.35" customHeight="1" x14ac:dyDescent="0.3">
      <c r="B722" s="93" t="s">
        <v>1084</v>
      </c>
      <c r="C722" s="94"/>
      <c r="D722" s="94"/>
      <c r="E722" s="94"/>
      <c r="F722" s="94"/>
      <c r="G722" s="95"/>
    </row>
    <row r="723" spans="2:10" s="40" customFormat="1" ht="14.1" customHeight="1" x14ac:dyDescent="0.3">
      <c r="B723" s="92" t="s">
        <v>1044</v>
      </c>
      <c r="C723" s="92"/>
      <c r="D723" s="92"/>
      <c r="E723" s="92"/>
      <c r="F723" s="65"/>
      <c r="G723" s="66"/>
    </row>
    <row r="724" spans="2:10" s="40" customFormat="1" ht="14.1" customHeight="1" x14ac:dyDescent="0.3">
      <c r="B724" s="55"/>
      <c r="C724" s="50" t="s">
        <v>1466</v>
      </c>
      <c r="D724" s="10" t="s">
        <v>1045</v>
      </c>
      <c r="E724" s="79">
        <v>641.5</v>
      </c>
      <c r="F724" s="61"/>
      <c r="G724" s="53">
        <f>E724*F724</f>
        <v>0</v>
      </c>
    </row>
    <row r="725" spans="2:10" s="40" customFormat="1" ht="14.1" customHeight="1" x14ac:dyDescent="0.3">
      <c r="B725" s="92" t="s">
        <v>132</v>
      </c>
      <c r="C725" s="92"/>
      <c r="D725" s="92"/>
      <c r="E725" s="92"/>
      <c r="F725" s="65"/>
      <c r="G725" s="66"/>
    </row>
    <row r="726" spans="2:10" s="40" customFormat="1" ht="14.1" customHeight="1" x14ac:dyDescent="0.3">
      <c r="B726" s="12"/>
      <c r="C726" s="50" t="s">
        <v>1331</v>
      </c>
      <c r="D726" s="10" t="s">
        <v>133</v>
      </c>
      <c r="E726" s="79">
        <v>1184</v>
      </c>
      <c r="F726" s="61"/>
      <c r="G726" s="53">
        <f t="shared" ref="G726:G747" si="12">E726*F726</f>
        <v>0</v>
      </c>
    </row>
    <row r="727" spans="2:10" s="40" customFormat="1" ht="14.1" customHeight="1" x14ac:dyDescent="0.3">
      <c r="B727" s="92" t="s">
        <v>1039</v>
      </c>
      <c r="C727" s="92"/>
      <c r="D727" s="92"/>
      <c r="E727" s="92"/>
      <c r="F727" s="65"/>
      <c r="G727" s="66"/>
    </row>
    <row r="728" spans="2:10" s="40" customFormat="1" ht="14.1" customHeight="1" x14ac:dyDescent="0.3">
      <c r="B728" s="55"/>
      <c r="C728" s="50" t="s">
        <v>1363</v>
      </c>
      <c r="D728" s="10" t="s">
        <v>1040</v>
      </c>
      <c r="E728" s="79">
        <v>6415.2</v>
      </c>
      <c r="F728" s="61"/>
      <c r="G728" s="53">
        <f t="shared" si="12"/>
        <v>0</v>
      </c>
    </row>
    <row r="729" spans="2:10" s="40" customFormat="1" ht="14.1" customHeight="1" x14ac:dyDescent="0.3">
      <c r="B729" s="87" t="s">
        <v>673</v>
      </c>
      <c r="C729" s="88"/>
      <c r="D729" s="88"/>
      <c r="E729" s="89"/>
      <c r="F729" s="65"/>
      <c r="G729" s="66"/>
    </row>
    <row r="730" spans="2:10" s="40" customFormat="1" ht="14.1" customHeight="1" x14ac:dyDescent="0.3">
      <c r="B730" s="55"/>
      <c r="C730" s="50" t="s">
        <v>1418</v>
      </c>
      <c r="D730" s="10" t="s">
        <v>674</v>
      </c>
      <c r="E730" s="79">
        <v>2336.4</v>
      </c>
      <c r="F730" s="61"/>
      <c r="G730" s="53">
        <f t="shared" si="12"/>
        <v>0</v>
      </c>
    </row>
    <row r="731" spans="2:10" s="40" customFormat="1" ht="14.1" customHeight="1" x14ac:dyDescent="0.3">
      <c r="B731" s="62" t="s">
        <v>39</v>
      </c>
      <c r="C731" s="49" t="s">
        <v>1419</v>
      </c>
      <c r="D731" s="11" t="s">
        <v>2189</v>
      </c>
      <c r="E731" s="79">
        <v>2732.4</v>
      </c>
      <c r="F731" s="61"/>
      <c r="G731" s="53">
        <f t="shared" si="12"/>
        <v>0</v>
      </c>
    </row>
    <row r="732" spans="2:10" s="40" customFormat="1" ht="14.1" customHeight="1" x14ac:dyDescent="0.3">
      <c r="B732" s="87" t="s">
        <v>675</v>
      </c>
      <c r="C732" s="88"/>
      <c r="D732" s="88"/>
      <c r="E732" s="89"/>
      <c r="F732" s="65"/>
      <c r="G732" s="66"/>
    </row>
    <row r="733" spans="2:10" s="40" customFormat="1" ht="14.1" customHeight="1" x14ac:dyDescent="0.3">
      <c r="B733" s="55" t="s">
        <v>15</v>
      </c>
      <c r="C733" s="50" t="s">
        <v>1420</v>
      </c>
      <c r="D733" s="67" t="s">
        <v>676</v>
      </c>
      <c r="E733" s="79">
        <v>1184</v>
      </c>
      <c r="F733" s="61"/>
      <c r="G733" s="53">
        <f t="shared" si="12"/>
        <v>0</v>
      </c>
    </row>
    <row r="734" spans="2:10" s="40" customFormat="1" ht="14.1" customHeight="1" x14ac:dyDescent="0.3">
      <c r="B734" s="92" t="s">
        <v>1046</v>
      </c>
      <c r="C734" s="92"/>
      <c r="D734" s="92"/>
      <c r="E734" s="92"/>
      <c r="F734" s="65"/>
      <c r="G734" s="66"/>
    </row>
    <row r="735" spans="2:10" s="40" customFormat="1" ht="14.1" customHeight="1" x14ac:dyDescent="0.3">
      <c r="B735" s="55"/>
      <c r="C735" s="50" t="s">
        <v>1470</v>
      </c>
      <c r="D735" s="11" t="s">
        <v>1047</v>
      </c>
      <c r="E735" s="79">
        <v>370.7</v>
      </c>
      <c r="F735" s="61"/>
      <c r="G735" s="53">
        <f t="shared" si="12"/>
        <v>0</v>
      </c>
    </row>
    <row r="736" spans="2:10" x14ac:dyDescent="0.3">
      <c r="B736" s="92" t="s">
        <v>225</v>
      </c>
      <c r="C736" s="92"/>
      <c r="D736" s="92"/>
      <c r="E736" s="92"/>
      <c r="F736" s="65"/>
      <c r="G736" s="66"/>
      <c r="I736"/>
      <c r="J736"/>
    </row>
    <row r="737" spans="2:7" s="40" customFormat="1" ht="14.1" customHeight="1" x14ac:dyDescent="0.3">
      <c r="B737" s="55"/>
      <c r="C737" s="50" t="s">
        <v>1535</v>
      </c>
      <c r="D737" s="10" t="s">
        <v>226</v>
      </c>
      <c r="E737" s="79">
        <v>1251.4000000000001</v>
      </c>
      <c r="F737" s="61"/>
      <c r="G737" s="53">
        <f t="shared" si="12"/>
        <v>0</v>
      </c>
    </row>
    <row r="738" spans="2:7" s="40" customFormat="1" ht="14.1" customHeight="1" x14ac:dyDescent="0.3">
      <c r="B738" s="62" t="s">
        <v>39</v>
      </c>
      <c r="C738" s="49" t="s">
        <v>1536</v>
      </c>
      <c r="D738" s="11" t="s">
        <v>2190</v>
      </c>
      <c r="E738" s="79">
        <v>1291</v>
      </c>
      <c r="F738" s="61"/>
      <c r="G738" s="53">
        <f t="shared" si="12"/>
        <v>0</v>
      </c>
    </row>
    <row r="739" spans="2:7" s="40" customFormat="1" ht="14.1" customHeight="1" x14ac:dyDescent="0.3">
      <c r="B739" s="87" t="s">
        <v>870</v>
      </c>
      <c r="C739" s="88"/>
      <c r="D739" s="88"/>
      <c r="E739" s="89"/>
      <c r="F739" s="65"/>
      <c r="G739" s="66"/>
    </row>
    <row r="740" spans="2:7" s="40" customFormat="1" ht="14.1" customHeight="1" x14ac:dyDescent="0.3">
      <c r="B740" s="12"/>
      <c r="C740" s="50" t="s">
        <v>1539</v>
      </c>
      <c r="D740" s="10" t="s">
        <v>871</v>
      </c>
      <c r="E740" s="81">
        <v>1184</v>
      </c>
      <c r="F740" s="20"/>
      <c r="G740" s="53">
        <f t="shared" si="12"/>
        <v>0</v>
      </c>
    </row>
    <row r="741" spans="2:7" s="40" customFormat="1" ht="14.1" customHeight="1" x14ac:dyDescent="0.3">
      <c r="B741" s="55"/>
      <c r="C741" s="50" t="s">
        <v>1540</v>
      </c>
      <c r="D741" s="10" t="s">
        <v>872</v>
      </c>
      <c r="E741" s="79">
        <v>1184</v>
      </c>
      <c r="F741" s="61"/>
      <c r="G741" s="53">
        <f t="shared" si="12"/>
        <v>0</v>
      </c>
    </row>
    <row r="742" spans="2:7" s="40" customFormat="1" ht="14.1" customHeight="1" x14ac:dyDescent="0.3">
      <c r="B742" s="87" t="s">
        <v>708</v>
      </c>
      <c r="C742" s="88"/>
      <c r="D742" s="88"/>
      <c r="E742" s="89"/>
      <c r="F742" s="65"/>
      <c r="G742" s="66"/>
    </row>
    <row r="743" spans="2:7" s="40" customFormat="1" ht="14.1" customHeight="1" x14ac:dyDescent="0.3">
      <c r="B743" s="55"/>
      <c r="C743" s="50" t="s">
        <v>1552</v>
      </c>
      <c r="D743" s="10" t="s">
        <v>709</v>
      </c>
      <c r="E743" s="79">
        <v>356.4</v>
      </c>
      <c r="F743" s="61"/>
      <c r="G743" s="53">
        <f t="shared" si="12"/>
        <v>0</v>
      </c>
    </row>
    <row r="744" spans="2:7" s="40" customFormat="1" ht="14.1" customHeight="1" x14ac:dyDescent="0.3">
      <c r="B744" s="62" t="s">
        <v>39</v>
      </c>
      <c r="C744" s="49" t="s">
        <v>1553</v>
      </c>
      <c r="D744" s="11" t="s">
        <v>2191</v>
      </c>
      <c r="E744" s="79">
        <v>388.1</v>
      </c>
      <c r="F744" s="61"/>
      <c r="G744" s="53">
        <f t="shared" si="12"/>
        <v>0</v>
      </c>
    </row>
    <row r="745" spans="2:7" s="40" customFormat="1" ht="14.1" customHeight="1" x14ac:dyDescent="0.3">
      <c r="B745" s="92" t="s">
        <v>227</v>
      </c>
      <c r="C745" s="92"/>
      <c r="D745" s="92"/>
      <c r="E745" s="92"/>
      <c r="F745" s="65"/>
      <c r="G745" s="66"/>
    </row>
    <row r="746" spans="2:7" s="40" customFormat="1" ht="14.1" customHeight="1" x14ac:dyDescent="0.3">
      <c r="B746" s="55" t="s">
        <v>15</v>
      </c>
      <c r="C746" s="50" t="s">
        <v>1556</v>
      </c>
      <c r="D746" s="10" t="s">
        <v>228</v>
      </c>
      <c r="E746" s="79">
        <v>641.5</v>
      </c>
      <c r="F746" s="61"/>
      <c r="G746" s="53">
        <f t="shared" si="12"/>
        <v>0</v>
      </c>
    </row>
    <row r="747" spans="2:7" s="40" customFormat="1" ht="14.1" customHeight="1" x14ac:dyDescent="0.3">
      <c r="B747" s="62" t="s">
        <v>39</v>
      </c>
      <c r="C747" s="49" t="s">
        <v>1557</v>
      </c>
      <c r="D747" s="11" t="s">
        <v>2192</v>
      </c>
      <c r="E747" s="79">
        <v>681.1</v>
      </c>
      <c r="F747" s="61"/>
      <c r="G747" s="53">
        <f t="shared" si="12"/>
        <v>0</v>
      </c>
    </row>
    <row r="748" spans="2:7" s="40" customFormat="1" ht="22.35" customHeight="1" x14ac:dyDescent="0.3">
      <c r="B748" s="93" t="s">
        <v>482</v>
      </c>
      <c r="C748" s="94"/>
      <c r="D748" s="94"/>
      <c r="E748" s="94"/>
      <c r="F748" s="94"/>
      <c r="G748" s="95"/>
    </row>
    <row r="749" spans="2:7" s="40" customFormat="1" ht="14.1" customHeight="1" x14ac:dyDescent="0.3">
      <c r="B749" s="101" t="s">
        <v>483</v>
      </c>
      <c r="C749" s="102"/>
      <c r="D749" s="102"/>
      <c r="E749" s="102"/>
      <c r="F749" s="73"/>
      <c r="G749" s="74"/>
    </row>
    <row r="750" spans="2:7" s="40" customFormat="1" ht="14.1" customHeight="1" x14ac:dyDescent="0.3">
      <c r="B750" s="75"/>
      <c r="C750" s="50" t="s">
        <v>1248</v>
      </c>
      <c r="D750" s="49" t="s">
        <v>813</v>
      </c>
      <c r="E750" s="79">
        <v>835.6</v>
      </c>
      <c r="F750" s="76"/>
      <c r="G750" s="53">
        <f>E750*F750</f>
        <v>0</v>
      </c>
    </row>
    <row r="751" spans="2:7" s="40" customFormat="1" ht="14.1" customHeight="1" x14ac:dyDescent="0.3">
      <c r="B751" s="75"/>
      <c r="C751" s="50" t="s">
        <v>1249</v>
      </c>
      <c r="D751" s="49" t="s">
        <v>814</v>
      </c>
      <c r="E751" s="79">
        <v>835.6</v>
      </c>
      <c r="F751" s="76"/>
      <c r="G751" s="53">
        <f t="shared" ref="G751:G814" si="13">E751*F751</f>
        <v>0</v>
      </c>
    </row>
    <row r="752" spans="2:7" s="40" customFormat="1" ht="14.1" customHeight="1" x14ac:dyDescent="0.3">
      <c r="B752" s="75"/>
      <c r="C752" s="50" t="s">
        <v>1250</v>
      </c>
      <c r="D752" s="49" t="s">
        <v>815</v>
      </c>
      <c r="E752" s="79">
        <v>835.6</v>
      </c>
      <c r="F752" s="76"/>
      <c r="G752" s="53">
        <f t="shared" si="13"/>
        <v>0</v>
      </c>
    </row>
    <row r="753" spans="2:7" s="40" customFormat="1" ht="14.1" customHeight="1" x14ac:dyDescent="0.3">
      <c r="B753" s="75"/>
      <c r="C753" s="50" t="s">
        <v>1251</v>
      </c>
      <c r="D753" s="49" t="s">
        <v>816</v>
      </c>
      <c r="E753" s="79">
        <v>835.6</v>
      </c>
      <c r="F753" s="76"/>
      <c r="G753" s="53">
        <f t="shared" si="13"/>
        <v>0</v>
      </c>
    </row>
    <row r="754" spans="2:7" s="40" customFormat="1" ht="14.1" customHeight="1" x14ac:dyDescent="0.3">
      <c r="B754" s="75"/>
      <c r="C754" s="50" t="s">
        <v>1252</v>
      </c>
      <c r="D754" s="49" t="s">
        <v>817</v>
      </c>
      <c r="E754" s="79">
        <v>835.6</v>
      </c>
      <c r="F754" s="76"/>
      <c r="G754" s="53">
        <f t="shared" si="13"/>
        <v>0</v>
      </c>
    </row>
    <row r="755" spans="2:7" s="40" customFormat="1" ht="14.1" customHeight="1" x14ac:dyDescent="0.3">
      <c r="B755" s="55"/>
      <c r="C755" s="50" t="s">
        <v>1253</v>
      </c>
      <c r="D755" s="11" t="s">
        <v>484</v>
      </c>
      <c r="E755" s="79">
        <v>455.4</v>
      </c>
      <c r="F755" s="61"/>
      <c r="G755" s="53">
        <f t="shared" si="13"/>
        <v>0</v>
      </c>
    </row>
    <row r="756" spans="2:7" s="40" customFormat="1" ht="14.1" customHeight="1" x14ac:dyDescent="0.3">
      <c r="B756" s="55"/>
      <c r="C756" s="50" t="s">
        <v>1254</v>
      </c>
      <c r="D756" s="10" t="s">
        <v>485</v>
      </c>
      <c r="E756" s="79">
        <v>455.4</v>
      </c>
      <c r="F756" s="61"/>
      <c r="G756" s="53">
        <f t="shared" si="13"/>
        <v>0</v>
      </c>
    </row>
    <row r="757" spans="2:7" s="40" customFormat="1" ht="14.1" customHeight="1" x14ac:dyDescent="0.3">
      <c r="B757" s="55"/>
      <c r="C757" s="50" t="s">
        <v>1255</v>
      </c>
      <c r="D757" s="10" t="s">
        <v>486</v>
      </c>
      <c r="E757" s="79">
        <v>455.4</v>
      </c>
      <c r="F757" s="61"/>
      <c r="G757" s="53">
        <f t="shared" si="13"/>
        <v>0</v>
      </c>
    </row>
    <row r="758" spans="2:7" s="40" customFormat="1" ht="14.1" customHeight="1" x14ac:dyDescent="0.3">
      <c r="B758" s="55" t="s">
        <v>15</v>
      </c>
      <c r="C758" s="50" t="s">
        <v>1256</v>
      </c>
      <c r="D758" s="10" t="s">
        <v>487</v>
      </c>
      <c r="E758" s="79">
        <v>455.4</v>
      </c>
      <c r="F758" s="61"/>
      <c r="G758" s="53">
        <f t="shared" si="13"/>
        <v>0</v>
      </c>
    </row>
    <row r="759" spans="2:7" s="40" customFormat="1" ht="14.1" customHeight="1" x14ac:dyDescent="0.3">
      <c r="B759" s="55" t="s">
        <v>15</v>
      </c>
      <c r="C759" s="50" t="s">
        <v>1257</v>
      </c>
      <c r="D759" s="10" t="s">
        <v>488</v>
      </c>
      <c r="E759" s="79">
        <v>455.4</v>
      </c>
      <c r="F759" s="61"/>
      <c r="G759" s="53">
        <f t="shared" si="13"/>
        <v>0</v>
      </c>
    </row>
    <row r="760" spans="2:7" s="40" customFormat="1" ht="14.1" customHeight="1" x14ac:dyDescent="0.3">
      <c r="B760" s="55"/>
      <c r="C760" s="50" t="s">
        <v>1258</v>
      </c>
      <c r="D760" s="10" t="s">
        <v>489</v>
      </c>
      <c r="E760" s="79">
        <v>328.7</v>
      </c>
      <c r="F760" s="61"/>
      <c r="G760" s="53">
        <f t="shared" si="13"/>
        <v>0</v>
      </c>
    </row>
    <row r="761" spans="2:7" s="40" customFormat="1" ht="14.1" customHeight="1" x14ac:dyDescent="0.3">
      <c r="B761" s="55" t="s">
        <v>15</v>
      </c>
      <c r="C761" s="50" t="s">
        <v>1259</v>
      </c>
      <c r="D761" s="10" t="s">
        <v>490</v>
      </c>
      <c r="E761" s="79">
        <v>249.5</v>
      </c>
      <c r="F761" s="61"/>
      <c r="G761" s="53">
        <f t="shared" si="13"/>
        <v>0</v>
      </c>
    </row>
    <row r="762" spans="2:7" s="40" customFormat="1" ht="14.1" customHeight="1" x14ac:dyDescent="0.3">
      <c r="B762" s="55" t="s">
        <v>15</v>
      </c>
      <c r="C762" s="50" t="s">
        <v>1260</v>
      </c>
      <c r="D762" s="10" t="s">
        <v>491</v>
      </c>
      <c r="E762" s="79">
        <v>249.5</v>
      </c>
      <c r="F762" s="61"/>
      <c r="G762" s="53">
        <f t="shared" si="13"/>
        <v>0</v>
      </c>
    </row>
    <row r="763" spans="2:7" s="40" customFormat="1" ht="14.1" customHeight="1" x14ac:dyDescent="0.3">
      <c r="B763" s="55" t="s">
        <v>15</v>
      </c>
      <c r="C763" s="50" t="s">
        <v>1261</v>
      </c>
      <c r="D763" s="10" t="s">
        <v>492</v>
      </c>
      <c r="E763" s="79">
        <v>249.5</v>
      </c>
      <c r="F763" s="61"/>
      <c r="G763" s="53">
        <f t="shared" si="13"/>
        <v>0</v>
      </c>
    </row>
    <row r="764" spans="2:7" s="40" customFormat="1" ht="14.1" customHeight="1" x14ac:dyDescent="0.3">
      <c r="B764" s="55"/>
      <c r="C764" s="50" t="s">
        <v>1262</v>
      </c>
      <c r="D764" s="10" t="s">
        <v>818</v>
      </c>
      <c r="E764" s="79">
        <v>835.6</v>
      </c>
      <c r="F764" s="61"/>
      <c r="G764" s="53">
        <f t="shared" si="13"/>
        <v>0</v>
      </c>
    </row>
    <row r="765" spans="2:7" s="40" customFormat="1" ht="14.1" customHeight="1" x14ac:dyDescent="0.3">
      <c r="B765" s="55"/>
      <c r="C765" s="50" t="s">
        <v>1263</v>
      </c>
      <c r="D765" s="10" t="s">
        <v>819</v>
      </c>
      <c r="E765" s="79">
        <v>835.6</v>
      </c>
      <c r="F765" s="61"/>
      <c r="G765" s="53">
        <f t="shared" si="13"/>
        <v>0</v>
      </c>
    </row>
    <row r="766" spans="2:7" s="40" customFormat="1" ht="14.1" customHeight="1" x14ac:dyDescent="0.3">
      <c r="B766" s="55"/>
      <c r="C766" s="50" t="s">
        <v>1264</v>
      </c>
      <c r="D766" s="10" t="s">
        <v>820</v>
      </c>
      <c r="E766" s="79">
        <v>835.6</v>
      </c>
      <c r="F766" s="61"/>
      <c r="G766" s="53">
        <f t="shared" si="13"/>
        <v>0</v>
      </c>
    </row>
    <row r="767" spans="2:7" s="40" customFormat="1" ht="14.1" customHeight="1" x14ac:dyDescent="0.3">
      <c r="B767" s="55" t="s">
        <v>15</v>
      </c>
      <c r="C767" s="50" t="s">
        <v>1265</v>
      </c>
      <c r="D767" s="10" t="s">
        <v>821</v>
      </c>
      <c r="E767" s="79">
        <v>835.6</v>
      </c>
      <c r="F767" s="61"/>
      <c r="G767" s="53">
        <f t="shared" si="13"/>
        <v>0</v>
      </c>
    </row>
    <row r="768" spans="2:7" s="40" customFormat="1" ht="14.1" customHeight="1" x14ac:dyDescent="0.3">
      <c r="B768" s="55"/>
      <c r="C768" s="50" t="s">
        <v>1266</v>
      </c>
      <c r="D768" s="10" t="s">
        <v>493</v>
      </c>
      <c r="E768" s="79">
        <v>328.7</v>
      </c>
      <c r="F768" s="61"/>
      <c r="G768" s="53">
        <f t="shared" si="13"/>
        <v>0</v>
      </c>
    </row>
    <row r="769" spans="2:7" s="40" customFormat="1" ht="14.1" customHeight="1" x14ac:dyDescent="0.3">
      <c r="B769" s="55"/>
      <c r="C769" s="50" t="s">
        <v>1267</v>
      </c>
      <c r="D769" s="10" t="s">
        <v>494</v>
      </c>
      <c r="E769" s="79">
        <v>328.7</v>
      </c>
      <c r="F769" s="61"/>
      <c r="G769" s="53">
        <f t="shared" si="13"/>
        <v>0</v>
      </c>
    </row>
    <row r="770" spans="2:7" s="40" customFormat="1" ht="14.1" customHeight="1" x14ac:dyDescent="0.3">
      <c r="B770" s="55"/>
      <c r="C770" s="50" t="s">
        <v>1268</v>
      </c>
      <c r="D770" s="10" t="s">
        <v>495</v>
      </c>
      <c r="E770" s="79">
        <v>328.7</v>
      </c>
      <c r="F770" s="61"/>
      <c r="G770" s="53">
        <f t="shared" si="13"/>
        <v>0</v>
      </c>
    </row>
    <row r="771" spans="2:7" s="40" customFormat="1" ht="14.1" customHeight="1" x14ac:dyDescent="0.3">
      <c r="B771" s="55"/>
      <c r="C771" s="50" t="s">
        <v>1269</v>
      </c>
      <c r="D771" s="10" t="s">
        <v>496</v>
      </c>
      <c r="E771" s="79">
        <v>328.7</v>
      </c>
      <c r="F771" s="61"/>
      <c r="G771" s="53">
        <f t="shared" si="13"/>
        <v>0</v>
      </c>
    </row>
    <row r="772" spans="2:7" s="40" customFormat="1" ht="14.1" customHeight="1" x14ac:dyDescent="0.3">
      <c r="B772" s="55"/>
      <c r="C772" s="50" t="s">
        <v>1270</v>
      </c>
      <c r="D772" s="10" t="s">
        <v>497</v>
      </c>
      <c r="E772" s="79">
        <v>328.7</v>
      </c>
      <c r="F772" s="61"/>
      <c r="G772" s="53">
        <f t="shared" si="13"/>
        <v>0</v>
      </c>
    </row>
    <row r="773" spans="2:7" s="40" customFormat="1" ht="14.1" customHeight="1" x14ac:dyDescent="0.3">
      <c r="B773" s="55" t="s">
        <v>15</v>
      </c>
      <c r="C773" s="50" t="s">
        <v>1271</v>
      </c>
      <c r="D773" s="10" t="s">
        <v>498</v>
      </c>
      <c r="E773" s="79">
        <v>328.7</v>
      </c>
      <c r="F773" s="61"/>
      <c r="G773" s="53">
        <f t="shared" si="13"/>
        <v>0</v>
      </c>
    </row>
    <row r="774" spans="2:7" s="40" customFormat="1" ht="14.1" customHeight="1" x14ac:dyDescent="0.3">
      <c r="B774" s="90" t="s">
        <v>499</v>
      </c>
      <c r="C774" s="91"/>
      <c r="D774" s="91"/>
      <c r="E774" s="91"/>
      <c r="F774" s="65"/>
      <c r="G774" s="66"/>
    </row>
    <row r="775" spans="2:7" s="40" customFormat="1" ht="14.1" customHeight="1" x14ac:dyDescent="0.3">
      <c r="B775" s="12"/>
      <c r="C775" s="50" t="s">
        <v>1541</v>
      </c>
      <c r="D775" s="49" t="s">
        <v>822</v>
      </c>
      <c r="E775" s="79">
        <v>1397.9</v>
      </c>
      <c r="F775" s="20"/>
      <c r="G775" s="53">
        <f t="shared" si="13"/>
        <v>0</v>
      </c>
    </row>
    <row r="776" spans="2:7" s="40" customFormat="1" ht="14.1" customHeight="1" x14ac:dyDescent="0.3">
      <c r="B776" s="12"/>
      <c r="C776" s="50" t="s">
        <v>1542</v>
      </c>
      <c r="D776" s="49" t="s">
        <v>1064</v>
      </c>
      <c r="E776" s="79">
        <v>1397.9</v>
      </c>
      <c r="F776" s="20"/>
      <c r="G776" s="53">
        <f t="shared" si="13"/>
        <v>0</v>
      </c>
    </row>
    <row r="777" spans="2:7" s="40" customFormat="1" ht="14.1" customHeight="1" x14ac:dyDescent="0.3">
      <c r="B777" s="12"/>
      <c r="C777" s="50" t="s">
        <v>1543</v>
      </c>
      <c r="D777" s="49" t="s">
        <v>823</v>
      </c>
      <c r="E777" s="79">
        <v>1397.9</v>
      </c>
      <c r="F777" s="20"/>
      <c r="G777" s="53">
        <f t="shared" si="13"/>
        <v>0</v>
      </c>
    </row>
    <row r="778" spans="2:7" s="40" customFormat="1" ht="14.1" customHeight="1" x14ac:dyDescent="0.3">
      <c r="B778" s="12"/>
      <c r="C778" s="50" t="s">
        <v>1544</v>
      </c>
      <c r="D778" s="49" t="s">
        <v>824</v>
      </c>
      <c r="E778" s="79">
        <v>1397.9</v>
      </c>
      <c r="F778" s="20"/>
      <c r="G778" s="53">
        <f t="shared" si="13"/>
        <v>0</v>
      </c>
    </row>
    <row r="779" spans="2:7" s="40" customFormat="1" ht="14.1" customHeight="1" x14ac:dyDescent="0.3">
      <c r="B779" s="62" t="s">
        <v>39</v>
      </c>
      <c r="C779" s="49" t="s">
        <v>1545</v>
      </c>
      <c r="D779" s="49" t="s">
        <v>2167</v>
      </c>
      <c r="E779" s="79">
        <v>1397.9</v>
      </c>
      <c r="F779" s="20"/>
      <c r="G779" s="53">
        <f t="shared" si="13"/>
        <v>0</v>
      </c>
    </row>
    <row r="780" spans="2:7" s="40" customFormat="1" ht="14.1" customHeight="1" x14ac:dyDescent="0.3">
      <c r="B780" s="55"/>
      <c r="C780" s="50" t="s">
        <v>1546</v>
      </c>
      <c r="D780" s="11" t="s">
        <v>500</v>
      </c>
      <c r="E780" s="79">
        <v>114.8</v>
      </c>
      <c r="F780" s="61"/>
      <c r="G780" s="53">
        <f t="shared" si="13"/>
        <v>0</v>
      </c>
    </row>
    <row r="781" spans="2:7" s="40" customFormat="1" ht="14.1" customHeight="1" x14ac:dyDescent="0.3">
      <c r="B781" s="55"/>
      <c r="C781" s="50" t="s">
        <v>1547</v>
      </c>
      <c r="D781" s="10" t="s">
        <v>501</v>
      </c>
      <c r="E781" s="79">
        <v>154.4</v>
      </c>
      <c r="F781" s="61"/>
      <c r="G781" s="53">
        <f t="shared" si="13"/>
        <v>0</v>
      </c>
    </row>
    <row r="782" spans="2:7" s="40" customFormat="1" ht="14.1" customHeight="1" x14ac:dyDescent="0.3">
      <c r="B782" s="55" t="s">
        <v>15</v>
      </c>
      <c r="C782" s="50" t="s">
        <v>1548</v>
      </c>
      <c r="D782" s="10" t="s">
        <v>502</v>
      </c>
      <c r="E782" s="79">
        <v>217.8</v>
      </c>
      <c r="F782" s="61"/>
      <c r="G782" s="53">
        <f t="shared" si="13"/>
        <v>0</v>
      </c>
    </row>
    <row r="783" spans="2:7" s="40" customFormat="1" ht="14.1" customHeight="1" x14ac:dyDescent="0.3">
      <c r="B783" s="55" t="s">
        <v>15</v>
      </c>
      <c r="C783" s="50" t="s">
        <v>1549</v>
      </c>
      <c r="D783" s="10" t="s">
        <v>503</v>
      </c>
      <c r="E783" s="79">
        <v>217.8</v>
      </c>
      <c r="F783" s="61"/>
      <c r="G783" s="53">
        <f t="shared" si="13"/>
        <v>0</v>
      </c>
    </row>
    <row r="784" spans="2:7" s="40" customFormat="1" ht="14.1" customHeight="1" x14ac:dyDescent="0.3">
      <c r="B784" s="55" t="s">
        <v>15</v>
      </c>
      <c r="C784" s="50" t="s">
        <v>1550</v>
      </c>
      <c r="D784" s="10" t="s">
        <v>504</v>
      </c>
      <c r="E784" s="79">
        <v>217.8</v>
      </c>
      <c r="F784" s="61"/>
      <c r="G784" s="53">
        <f t="shared" si="13"/>
        <v>0</v>
      </c>
    </row>
    <row r="785" spans="2:7" s="40" customFormat="1" ht="14.1" customHeight="1" x14ac:dyDescent="0.3">
      <c r="B785" s="55"/>
      <c r="C785" s="50" t="s">
        <v>1551</v>
      </c>
      <c r="D785" s="10" t="s">
        <v>505</v>
      </c>
      <c r="E785" s="79">
        <v>217.8</v>
      </c>
      <c r="F785" s="61"/>
      <c r="G785" s="53">
        <f t="shared" si="13"/>
        <v>0</v>
      </c>
    </row>
    <row r="786" spans="2:7" s="40" customFormat="1" ht="14.1" customHeight="1" x14ac:dyDescent="0.3">
      <c r="B786" s="87" t="s">
        <v>506</v>
      </c>
      <c r="C786" s="88"/>
      <c r="D786" s="88"/>
      <c r="E786" s="89"/>
      <c r="F786" s="65"/>
      <c r="G786" s="66"/>
    </row>
    <row r="787" spans="2:7" s="40" customFormat="1" ht="14.1" customHeight="1" x14ac:dyDescent="0.3">
      <c r="B787" s="55"/>
      <c r="C787" s="50" t="s">
        <v>1768</v>
      </c>
      <c r="D787" s="11" t="s">
        <v>971</v>
      </c>
      <c r="E787" s="79">
        <v>829.7</v>
      </c>
      <c r="F787" s="61"/>
      <c r="G787" s="53">
        <f t="shared" si="13"/>
        <v>0</v>
      </c>
    </row>
    <row r="788" spans="2:7" s="40" customFormat="1" ht="14.1" customHeight="1" x14ac:dyDescent="0.3">
      <c r="B788" s="55"/>
      <c r="C788" s="50" t="s">
        <v>1769</v>
      </c>
      <c r="D788" s="11" t="s">
        <v>972</v>
      </c>
      <c r="E788" s="79">
        <v>829.7</v>
      </c>
      <c r="F788" s="61"/>
      <c r="G788" s="53">
        <f t="shared" si="13"/>
        <v>0</v>
      </c>
    </row>
    <row r="789" spans="2:7" s="40" customFormat="1" ht="14.1" customHeight="1" x14ac:dyDescent="0.3">
      <c r="B789" s="55"/>
      <c r="C789" s="50" t="s">
        <v>1770</v>
      </c>
      <c r="D789" s="11" t="s">
        <v>973</v>
      </c>
      <c r="E789" s="79">
        <v>829.7</v>
      </c>
      <c r="F789" s="61"/>
      <c r="G789" s="53">
        <f t="shared" si="13"/>
        <v>0</v>
      </c>
    </row>
    <row r="790" spans="2:7" s="40" customFormat="1" ht="14.1" customHeight="1" x14ac:dyDescent="0.3">
      <c r="B790" s="55"/>
      <c r="C790" s="50" t="s">
        <v>1771</v>
      </c>
      <c r="D790" s="11" t="s">
        <v>974</v>
      </c>
      <c r="E790" s="79">
        <v>829.7</v>
      </c>
      <c r="F790" s="61"/>
      <c r="G790" s="53">
        <f t="shared" si="13"/>
        <v>0</v>
      </c>
    </row>
    <row r="791" spans="2:7" s="40" customFormat="1" ht="14.1" customHeight="1" x14ac:dyDescent="0.3">
      <c r="B791" s="55"/>
      <c r="C791" s="50" t="s">
        <v>1772</v>
      </c>
      <c r="D791" s="11" t="s">
        <v>975</v>
      </c>
      <c r="E791" s="79">
        <v>829.7</v>
      </c>
      <c r="F791" s="61"/>
      <c r="G791" s="53">
        <f t="shared" si="13"/>
        <v>0</v>
      </c>
    </row>
    <row r="792" spans="2:7" s="40" customFormat="1" ht="14.1" customHeight="1" x14ac:dyDescent="0.3">
      <c r="B792" s="55"/>
      <c r="C792" s="50" t="s">
        <v>1773</v>
      </c>
      <c r="D792" s="11" t="s">
        <v>976</v>
      </c>
      <c r="E792" s="79">
        <v>829.7</v>
      </c>
      <c r="F792" s="61"/>
      <c r="G792" s="53">
        <f t="shared" si="13"/>
        <v>0</v>
      </c>
    </row>
    <row r="793" spans="2:7" s="40" customFormat="1" ht="14.1" customHeight="1" x14ac:dyDescent="0.3">
      <c r="B793" s="55"/>
      <c r="C793" s="50" t="s">
        <v>1774</v>
      </c>
      <c r="D793" s="11" t="s">
        <v>977</v>
      </c>
      <c r="E793" s="79">
        <v>829.7</v>
      </c>
      <c r="F793" s="61"/>
      <c r="G793" s="53">
        <f t="shared" si="13"/>
        <v>0</v>
      </c>
    </row>
    <row r="794" spans="2:7" s="40" customFormat="1" ht="14.1" customHeight="1" x14ac:dyDescent="0.3">
      <c r="B794" s="55"/>
      <c r="C794" s="50" t="s">
        <v>1775</v>
      </c>
      <c r="D794" s="11" t="s">
        <v>978</v>
      </c>
      <c r="E794" s="79">
        <v>829.7</v>
      </c>
      <c r="F794" s="61"/>
      <c r="G794" s="53">
        <f t="shared" si="13"/>
        <v>0</v>
      </c>
    </row>
    <row r="795" spans="2:7" s="40" customFormat="1" ht="14.1" customHeight="1" x14ac:dyDescent="0.3">
      <c r="B795" s="55"/>
      <c r="C795" s="50" t="s">
        <v>1776</v>
      </c>
      <c r="D795" s="11" t="s">
        <v>979</v>
      </c>
      <c r="E795" s="79">
        <v>829.7</v>
      </c>
      <c r="F795" s="61"/>
      <c r="G795" s="53">
        <f t="shared" si="13"/>
        <v>0</v>
      </c>
    </row>
    <row r="796" spans="2:7" s="40" customFormat="1" ht="14.1" customHeight="1" x14ac:dyDescent="0.3">
      <c r="B796" s="55"/>
      <c r="C796" s="50" t="s">
        <v>1777</v>
      </c>
      <c r="D796" s="11" t="s">
        <v>980</v>
      </c>
      <c r="E796" s="79">
        <v>829.7</v>
      </c>
      <c r="F796" s="61"/>
      <c r="G796" s="53">
        <f t="shared" si="13"/>
        <v>0</v>
      </c>
    </row>
    <row r="797" spans="2:7" s="40" customFormat="1" ht="14.1" customHeight="1" x14ac:dyDescent="0.3">
      <c r="B797" s="87" t="s">
        <v>507</v>
      </c>
      <c r="C797" s="88"/>
      <c r="D797" s="88"/>
      <c r="E797" s="89"/>
      <c r="F797" s="65"/>
      <c r="G797" s="66"/>
    </row>
    <row r="798" spans="2:7" s="40" customFormat="1" ht="14.1" customHeight="1" x14ac:dyDescent="0.3">
      <c r="B798" s="55"/>
      <c r="C798" s="50" t="s">
        <v>1899</v>
      </c>
      <c r="D798" s="10" t="s">
        <v>1065</v>
      </c>
      <c r="E798" s="79">
        <v>720.9</v>
      </c>
      <c r="F798" s="61"/>
      <c r="G798" s="53">
        <f t="shared" si="13"/>
        <v>0</v>
      </c>
    </row>
    <row r="799" spans="2:7" s="40" customFormat="1" ht="14.1" customHeight="1" x14ac:dyDescent="0.3">
      <c r="B799" s="55"/>
      <c r="C799" s="50" t="s">
        <v>1900</v>
      </c>
      <c r="D799" s="10" t="s">
        <v>1066</v>
      </c>
      <c r="E799" s="79">
        <v>799.7</v>
      </c>
      <c r="F799" s="61"/>
      <c r="G799" s="53">
        <f t="shared" si="13"/>
        <v>0</v>
      </c>
    </row>
    <row r="800" spans="2:7" s="40" customFormat="1" ht="14.1" customHeight="1" x14ac:dyDescent="0.3">
      <c r="B800" s="55"/>
      <c r="C800" s="50" t="s">
        <v>1901</v>
      </c>
      <c r="D800" s="10" t="s">
        <v>508</v>
      </c>
      <c r="E800" s="79">
        <v>720.9</v>
      </c>
      <c r="F800" s="61"/>
      <c r="G800" s="53">
        <f t="shared" si="13"/>
        <v>0</v>
      </c>
    </row>
    <row r="801" spans="2:7" s="40" customFormat="1" ht="14.1" customHeight="1" x14ac:dyDescent="0.3">
      <c r="B801" s="10"/>
      <c r="C801" s="50" t="s">
        <v>1902</v>
      </c>
      <c r="D801" s="10" t="s">
        <v>509</v>
      </c>
      <c r="E801" s="79">
        <v>799.7</v>
      </c>
      <c r="F801" s="61"/>
      <c r="G801" s="53">
        <f t="shared" si="13"/>
        <v>0</v>
      </c>
    </row>
    <row r="802" spans="2:7" s="40" customFormat="1" ht="14.1" customHeight="1" x14ac:dyDescent="0.3">
      <c r="B802" s="55"/>
      <c r="C802" s="50" t="s">
        <v>1903</v>
      </c>
      <c r="D802" s="10" t="s">
        <v>981</v>
      </c>
      <c r="E802" s="79">
        <v>720.9</v>
      </c>
      <c r="F802" s="61"/>
      <c r="G802" s="53">
        <f t="shared" si="13"/>
        <v>0</v>
      </c>
    </row>
    <row r="803" spans="2:7" s="40" customFormat="1" ht="14.1" customHeight="1" x14ac:dyDescent="0.3">
      <c r="B803" s="55"/>
      <c r="C803" s="50" t="s">
        <v>1904</v>
      </c>
      <c r="D803" s="10" t="s">
        <v>982</v>
      </c>
      <c r="E803" s="79">
        <v>799.7</v>
      </c>
      <c r="F803" s="61"/>
      <c r="G803" s="53">
        <f t="shared" si="13"/>
        <v>0</v>
      </c>
    </row>
    <row r="804" spans="2:7" s="40" customFormat="1" ht="14.1" customHeight="1" x14ac:dyDescent="0.3">
      <c r="B804" s="55"/>
      <c r="C804" s="50" t="s">
        <v>1905</v>
      </c>
      <c r="D804" s="10" t="s">
        <v>510</v>
      </c>
      <c r="E804" s="79">
        <v>720.9</v>
      </c>
      <c r="F804" s="61"/>
      <c r="G804" s="53">
        <f t="shared" si="13"/>
        <v>0</v>
      </c>
    </row>
    <row r="805" spans="2:7" s="40" customFormat="1" ht="14.1" customHeight="1" x14ac:dyDescent="0.3">
      <c r="B805" s="10"/>
      <c r="C805" s="50" t="s">
        <v>1906</v>
      </c>
      <c r="D805" s="10" t="s">
        <v>511</v>
      </c>
      <c r="E805" s="79">
        <v>799.7</v>
      </c>
      <c r="F805" s="61"/>
      <c r="G805" s="53">
        <f t="shared" si="13"/>
        <v>0</v>
      </c>
    </row>
    <row r="806" spans="2:7" s="40" customFormat="1" ht="14.1" customHeight="1" x14ac:dyDescent="0.3">
      <c r="B806" s="10"/>
      <c r="C806" s="50" t="s">
        <v>1907</v>
      </c>
      <c r="D806" s="49" t="s">
        <v>737</v>
      </c>
      <c r="E806" s="79">
        <v>720.9</v>
      </c>
      <c r="F806" s="61"/>
      <c r="G806" s="53">
        <f t="shared" si="13"/>
        <v>0</v>
      </c>
    </row>
    <row r="807" spans="2:7" s="40" customFormat="1" ht="14.1" customHeight="1" x14ac:dyDescent="0.3">
      <c r="B807" s="10"/>
      <c r="C807" s="50" t="s">
        <v>1908</v>
      </c>
      <c r="D807" s="49" t="s">
        <v>738</v>
      </c>
      <c r="E807" s="79">
        <v>799.7</v>
      </c>
      <c r="F807" s="61"/>
      <c r="G807" s="53">
        <f t="shared" si="13"/>
        <v>0</v>
      </c>
    </row>
    <row r="808" spans="2:7" s="40" customFormat="1" ht="14.1" customHeight="1" x14ac:dyDescent="0.3">
      <c r="B808" s="62"/>
      <c r="C808" s="50" t="s">
        <v>1909</v>
      </c>
      <c r="D808" s="10" t="s">
        <v>512</v>
      </c>
      <c r="E808" s="79">
        <v>720.9</v>
      </c>
      <c r="F808" s="10"/>
      <c r="G808" s="53">
        <f t="shared" si="13"/>
        <v>0</v>
      </c>
    </row>
    <row r="809" spans="2:7" s="40" customFormat="1" ht="14.1" customHeight="1" x14ac:dyDescent="0.3">
      <c r="B809" s="62"/>
      <c r="C809" s="50" t="s">
        <v>1910</v>
      </c>
      <c r="D809" s="10" t="s">
        <v>513</v>
      </c>
      <c r="E809" s="79">
        <v>799.7</v>
      </c>
      <c r="F809" s="10"/>
      <c r="G809" s="53">
        <f t="shared" si="13"/>
        <v>0</v>
      </c>
    </row>
    <row r="810" spans="2:7" s="40" customFormat="1" ht="14.1" customHeight="1" x14ac:dyDescent="0.3">
      <c r="B810" s="62"/>
      <c r="C810" s="50" t="s">
        <v>1911</v>
      </c>
      <c r="D810" s="10" t="s">
        <v>854</v>
      </c>
      <c r="E810" s="79">
        <v>720.9</v>
      </c>
      <c r="F810" s="10"/>
      <c r="G810" s="53">
        <f t="shared" si="13"/>
        <v>0</v>
      </c>
    </row>
    <row r="811" spans="2:7" s="40" customFormat="1" ht="14.1" customHeight="1" x14ac:dyDescent="0.3">
      <c r="B811" s="62"/>
      <c r="C811" s="50" t="s">
        <v>1912</v>
      </c>
      <c r="D811" s="10" t="s">
        <v>853</v>
      </c>
      <c r="E811" s="79">
        <v>799.7</v>
      </c>
      <c r="F811" s="10"/>
      <c r="G811" s="53">
        <f t="shared" si="13"/>
        <v>0</v>
      </c>
    </row>
    <row r="812" spans="2:7" s="40" customFormat="1" ht="14.1" customHeight="1" x14ac:dyDescent="0.3">
      <c r="B812" s="55"/>
      <c r="C812" s="50" t="s">
        <v>1913</v>
      </c>
      <c r="D812" s="49" t="s">
        <v>739</v>
      </c>
      <c r="E812" s="79">
        <v>720.9</v>
      </c>
      <c r="F812" s="61"/>
      <c r="G812" s="53">
        <f t="shared" si="13"/>
        <v>0</v>
      </c>
    </row>
    <row r="813" spans="2:7" s="40" customFormat="1" ht="14.1" customHeight="1" x14ac:dyDescent="0.3">
      <c r="B813" s="55"/>
      <c r="C813" s="50" t="s">
        <v>1914</v>
      </c>
      <c r="D813" s="49" t="s">
        <v>740</v>
      </c>
      <c r="E813" s="79">
        <v>799.7</v>
      </c>
      <c r="F813" s="10"/>
      <c r="G813" s="53">
        <f t="shared" si="13"/>
        <v>0</v>
      </c>
    </row>
    <row r="814" spans="2:7" s="40" customFormat="1" ht="14.1" customHeight="1" x14ac:dyDescent="0.3">
      <c r="B814" s="62"/>
      <c r="C814" s="50" t="s">
        <v>1915</v>
      </c>
      <c r="D814" s="10" t="s">
        <v>514</v>
      </c>
      <c r="E814" s="79">
        <v>720.9</v>
      </c>
      <c r="F814" s="61"/>
      <c r="G814" s="53">
        <f t="shared" si="13"/>
        <v>0</v>
      </c>
    </row>
    <row r="815" spans="2:7" s="40" customFormat="1" ht="14.1" customHeight="1" x14ac:dyDescent="0.3">
      <c r="B815" s="62"/>
      <c r="C815" s="50" t="s">
        <v>1916</v>
      </c>
      <c r="D815" s="10" t="s">
        <v>515</v>
      </c>
      <c r="E815" s="79">
        <v>799.7</v>
      </c>
      <c r="F815" s="61"/>
      <c r="G815" s="53">
        <f t="shared" ref="G815:G878" si="14">E815*F815</f>
        <v>0</v>
      </c>
    </row>
    <row r="816" spans="2:7" s="40" customFormat="1" ht="14.1" customHeight="1" x14ac:dyDescent="0.3">
      <c r="B816" s="62"/>
      <c r="C816" s="50" t="s">
        <v>1917</v>
      </c>
      <c r="D816" s="10" t="s">
        <v>516</v>
      </c>
      <c r="E816" s="79">
        <v>720.9</v>
      </c>
      <c r="F816" s="61"/>
      <c r="G816" s="53">
        <f t="shared" si="14"/>
        <v>0</v>
      </c>
    </row>
    <row r="817" spans="2:7" s="40" customFormat="1" ht="14.1" customHeight="1" x14ac:dyDescent="0.3">
      <c r="B817" s="62"/>
      <c r="C817" s="50" t="s">
        <v>1918</v>
      </c>
      <c r="D817" s="10" t="s">
        <v>517</v>
      </c>
      <c r="E817" s="79">
        <v>799.7</v>
      </c>
      <c r="F817" s="61"/>
      <c r="G817" s="53">
        <f t="shared" si="14"/>
        <v>0</v>
      </c>
    </row>
    <row r="818" spans="2:7" s="40" customFormat="1" ht="14.1" customHeight="1" x14ac:dyDescent="0.3">
      <c r="B818" s="62"/>
      <c r="C818" s="50" t="s">
        <v>1919</v>
      </c>
      <c r="D818" s="10" t="s">
        <v>1067</v>
      </c>
      <c r="E818" s="79">
        <v>720.9</v>
      </c>
      <c r="F818" s="61"/>
      <c r="G818" s="53">
        <f t="shared" si="14"/>
        <v>0</v>
      </c>
    </row>
    <row r="819" spans="2:7" s="40" customFormat="1" ht="14.1" customHeight="1" x14ac:dyDescent="0.3">
      <c r="B819" s="62"/>
      <c r="C819" s="50" t="s">
        <v>1920</v>
      </c>
      <c r="D819" s="10" t="s">
        <v>1068</v>
      </c>
      <c r="E819" s="79">
        <v>799.7</v>
      </c>
      <c r="F819" s="61"/>
      <c r="G819" s="53">
        <f t="shared" si="14"/>
        <v>0</v>
      </c>
    </row>
    <row r="820" spans="2:7" s="40" customFormat="1" ht="14.1" customHeight="1" x14ac:dyDescent="0.3">
      <c r="B820" s="55"/>
      <c r="C820" s="50" t="s">
        <v>1921</v>
      </c>
      <c r="D820" s="10" t="s">
        <v>518</v>
      </c>
      <c r="E820" s="79">
        <v>720.9</v>
      </c>
      <c r="F820" s="61"/>
      <c r="G820" s="53">
        <f t="shared" si="14"/>
        <v>0</v>
      </c>
    </row>
    <row r="821" spans="2:7" s="40" customFormat="1" ht="14.1" customHeight="1" x14ac:dyDescent="0.3">
      <c r="B821" s="55"/>
      <c r="C821" s="50" t="s">
        <v>1922</v>
      </c>
      <c r="D821" s="10" t="s">
        <v>519</v>
      </c>
      <c r="E821" s="79">
        <v>799.7</v>
      </c>
      <c r="F821" s="61"/>
      <c r="G821" s="53">
        <f t="shared" si="14"/>
        <v>0</v>
      </c>
    </row>
    <row r="822" spans="2:7" s="40" customFormat="1" ht="14.1" customHeight="1" x14ac:dyDescent="0.3">
      <c r="B822" s="62"/>
      <c r="C822" s="50" t="s">
        <v>1923</v>
      </c>
      <c r="D822" s="10" t="s">
        <v>520</v>
      </c>
      <c r="E822" s="79">
        <v>720.9</v>
      </c>
      <c r="F822" s="61"/>
      <c r="G822" s="53">
        <f t="shared" si="14"/>
        <v>0</v>
      </c>
    </row>
    <row r="823" spans="2:7" s="40" customFormat="1" ht="14.1" customHeight="1" x14ac:dyDescent="0.3">
      <c r="B823" s="62"/>
      <c r="C823" s="50" t="s">
        <v>1924</v>
      </c>
      <c r="D823" s="10" t="s">
        <v>521</v>
      </c>
      <c r="E823" s="79">
        <v>799.7</v>
      </c>
      <c r="F823" s="61"/>
      <c r="G823" s="53">
        <f t="shared" si="14"/>
        <v>0</v>
      </c>
    </row>
    <row r="824" spans="2:7" s="40" customFormat="1" ht="14.1" customHeight="1" x14ac:dyDescent="0.3">
      <c r="B824" s="55" t="s">
        <v>15</v>
      </c>
      <c r="C824" s="50" t="s">
        <v>1925</v>
      </c>
      <c r="D824" s="10" t="s">
        <v>522</v>
      </c>
      <c r="E824" s="79">
        <v>720.9</v>
      </c>
      <c r="F824" s="61"/>
      <c r="G824" s="53">
        <f t="shared" si="14"/>
        <v>0</v>
      </c>
    </row>
    <row r="825" spans="2:7" s="40" customFormat="1" ht="14.1" customHeight="1" x14ac:dyDescent="0.3">
      <c r="B825" s="10"/>
      <c r="C825" s="50" t="s">
        <v>1926</v>
      </c>
      <c r="D825" s="10" t="s">
        <v>523</v>
      </c>
      <c r="E825" s="79">
        <v>799.7</v>
      </c>
      <c r="F825" s="10"/>
      <c r="G825" s="53">
        <f t="shared" si="14"/>
        <v>0</v>
      </c>
    </row>
    <row r="826" spans="2:7" s="40" customFormat="1" ht="14.1" customHeight="1" x14ac:dyDescent="0.3">
      <c r="B826" s="55"/>
      <c r="C826" s="50" t="s">
        <v>1927</v>
      </c>
      <c r="D826" s="10" t="s">
        <v>784</v>
      </c>
      <c r="E826" s="79">
        <v>720.9</v>
      </c>
      <c r="F826" s="10"/>
      <c r="G826" s="53">
        <f t="shared" si="14"/>
        <v>0</v>
      </c>
    </row>
    <row r="827" spans="2:7" s="40" customFormat="1" ht="14.1" customHeight="1" x14ac:dyDescent="0.3">
      <c r="B827" s="55"/>
      <c r="C827" s="50" t="s">
        <v>1928</v>
      </c>
      <c r="D827" s="10" t="s">
        <v>785</v>
      </c>
      <c r="E827" s="79">
        <v>799.7</v>
      </c>
      <c r="F827" s="10"/>
      <c r="G827" s="53">
        <f t="shared" si="14"/>
        <v>0</v>
      </c>
    </row>
    <row r="828" spans="2:7" s="40" customFormat="1" ht="14.1" customHeight="1" x14ac:dyDescent="0.3">
      <c r="B828" s="55"/>
      <c r="C828" s="50" t="s">
        <v>1929</v>
      </c>
      <c r="D828" s="10" t="s">
        <v>524</v>
      </c>
      <c r="E828" s="79">
        <v>720.9</v>
      </c>
      <c r="F828" s="61"/>
      <c r="G828" s="53">
        <f t="shared" si="14"/>
        <v>0</v>
      </c>
    </row>
    <row r="829" spans="2:7" s="40" customFormat="1" ht="14.1" customHeight="1" x14ac:dyDescent="0.3">
      <c r="B829" s="10"/>
      <c r="C829" s="50" t="s">
        <v>1930</v>
      </c>
      <c r="D829" s="10" t="s">
        <v>525</v>
      </c>
      <c r="E829" s="79">
        <v>799.7</v>
      </c>
      <c r="F829" s="10"/>
      <c r="G829" s="53">
        <f t="shared" si="14"/>
        <v>0</v>
      </c>
    </row>
    <row r="830" spans="2:7" s="40" customFormat="1" ht="14.1" customHeight="1" x14ac:dyDescent="0.3">
      <c r="B830" s="55"/>
      <c r="C830" s="50" t="s">
        <v>1931</v>
      </c>
      <c r="D830" s="10" t="s">
        <v>526</v>
      </c>
      <c r="E830" s="79">
        <v>720.9</v>
      </c>
      <c r="F830" s="61"/>
      <c r="G830" s="53">
        <f t="shared" si="14"/>
        <v>0</v>
      </c>
    </row>
    <row r="831" spans="2:7" s="40" customFormat="1" ht="14.1" customHeight="1" x14ac:dyDescent="0.3">
      <c r="B831" s="10"/>
      <c r="C831" s="50" t="s">
        <v>1932</v>
      </c>
      <c r="D831" s="10" t="s">
        <v>527</v>
      </c>
      <c r="E831" s="79">
        <v>799.7</v>
      </c>
      <c r="F831" s="10"/>
      <c r="G831" s="53">
        <f t="shared" si="14"/>
        <v>0</v>
      </c>
    </row>
    <row r="832" spans="2:7" s="40" customFormat="1" ht="14.1" customHeight="1" x14ac:dyDescent="0.3">
      <c r="B832" s="62"/>
      <c r="C832" s="50" t="s">
        <v>1933</v>
      </c>
      <c r="D832" s="10" t="s">
        <v>1069</v>
      </c>
      <c r="E832" s="79">
        <v>720.9</v>
      </c>
      <c r="F832" s="10"/>
      <c r="G832" s="53">
        <f t="shared" si="14"/>
        <v>0</v>
      </c>
    </row>
    <row r="833" spans="2:7" s="40" customFormat="1" ht="14.1" customHeight="1" x14ac:dyDescent="0.3">
      <c r="B833" s="62"/>
      <c r="C833" s="50" t="s">
        <v>1934</v>
      </c>
      <c r="D833" s="10" t="s">
        <v>1070</v>
      </c>
      <c r="E833" s="79">
        <v>799.7</v>
      </c>
      <c r="F833" s="10"/>
      <c r="G833" s="53">
        <f t="shared" si="14"/>
        <v>0</v>
      </c>
    </row>
    <row r="834" spans="2:7" s="40" customFormat="1" ht="14.1" customHeight="1" x14ac:dyDescent="0.3">
      <c r="B834" s="55" t="s">
        <v>15</v>
      </c>
      <c r="C834" s="50" t="s">
        <v>1935</v>
      </c>
      <c r="D834" s="10" t="s">
        <v>528</v>
      </c>
      <c r="E834" s="79">
        <v>720.9</v>
      </c>
      <c r="F834" s="61"/>
      <c r="G834" s="53">
        <f t="shared" si="14"/>
        <v>0</v>
      </c>
    </row>
    <row r="835" spans="2:7" s="40" customFormat="1" ht="14.1" customHeight="1" x14ac:dyDescent="0.3">
      <c r="B835" s="55"/>
      <c r="C835" s="50" t="s">
        <v>1936</v>
      </c>
      <c r="D835" s="10" t="s">
        <v>529</v>
      </c>
      <c r="E835" s="79">
        <v>799.7</v>
      </c>
      <c r="F835" s="10"/>
      <c r="G835" s="53">
        <f t="shared" si="14"/>
        <v>0</v>
      </c>
    </row>
    <row r="836" spans="2:7" s="40" customFormat="1" ht="14.1" customHeight="1" x14ac:dyDescent="0.3">
      <c r="B836" s="55" t="s">
        <v>15</v>
      </c>
      <c r="C836" s="50" t="s">
        <v>1937</v>
      </c>
      <c r="D836" s="10" t="s">
        <v>530</v>
      </c>
      <c r="E836" s="79">
        <v>720.9</v>
      </c>
      <c r="F836" s="61"/>
      <c r="G836" s="53">
        <f t="shared" si="14"/>
        <v>0</v>
      </c>
    </row>
    <row r="837" spans="2:7" s="40" customFormat="1" ht="14.1" customHeight="1" x14ac:dyDescent="0.3">
      <c r="B837" s="55"/>
      <c r="C837" s="50" t="s">
        <v>1938</v>
      </c>
      <c r="D837" s="10" t="s">
        <v>531</v>
      </c>
      <c r="E837" s="79">
        <v>799.7</v>
      </c>
      <c r="F837" s="10"/>
      <c r="G837" s="53">
        <f t="shared" si="14"/>
        <v>0</v>
      </c>
    </row>
    <row r="838" spans="2:7" s="40" customFormat="1" ht="14.1" customHeight="1" x14ac:dyDescent="0.3">
      <c r="B838" s="55"/>
      <c r="C838" s="50" t="s">
        <v>1939</v>
      </c>
      <c r="D838" s="10" t="s">
        <v>983</v>
      </c>
      <c r="E838" s="79">
        <v>720.9</v>
      </c>
      <c r="F838" s="10"/>
      <c r="G838" s="53">
        <f t="shared" si="14"/>
        <v>0</v>
      </c>
    </row>
    <row r="839" spans="2:7" s="40" customFormat="1" ht="14.1" customHeight="1" x14ac:dyDescent="0.3">
      <c r="B839" s="55"/>
      <c r="C839" s="50" t="s">
        <v>1940</v>
      </c>
      <c r="D839" s="10" t="s">
        <v>984</v>
      </c>
      <c r="E839" s="79">
        <v>799.7</v>
      </c>
      <c r="F839" s="10"/>
      <c r="G839" s="53">
        <f t="shared" si="14"/>
        <v>0</v>
      </c>
    </row>
    <row r="840" spans="2:7" s="40" customFormat="1" ht="14.1" customHeight="1" x14ac:dyDescent="0.3">
      <c r="B840" s="55"/>
      <c r="C840" s="50" t="s">
        <v>1941</v>
      </c>
      <c r="D840" s="10" t="s">
        <v>532</v>
      </c>
      <c r="E840" s="79">
        <v>720.9</v>
      </c>
      <c r="F840" s="61"/>
      <c r="G840" s="53">
        <f t="shared" si="14"/>
        <v>0</v>
      </c>
    </row>
    <row r="841" spans="2:7" s="40" customFormat="1" ht="14.1" customHeight="1" x14ac:dyDescent="0.3">
      <c r="B841" s="10"/>
      <c r="C841" s="50" t="s">
        <v>1942</v>
      </c>
      <c r="D841" s="10" t="s">
        <v>533</v>
      </c>
      <c r="E841" s="79">
        <v>799.7</v>
      </c>
      <c r="F841" s="10"/>
      <c r="G841" s="53">
        <f t="shared" si="14"/>
        <v>0</v>
      </c>
    </row>
    <row r="842" spans="2:7" s="40" customFormat="1" ht="14.1" customHeight="1" x14ac:dyDescent="0.3">
      <c r="B842" s="62" t="s">
        <v>39</v>
      </c>
      <c r="C842" s="49" t="s">
        <v>1943</v>
      </c>
      <c r="D842" s="49" t="s">
        <v>2168</v>
      </c>
      <c r="E842" s="79">
        <v>720.9</v>
      </c>
      <c r="F842" s="10"/>
      <c r="G842" s="53">
        <f t="shared" si="14"/>
        <v>0</v>
      </c>
    </row>
    <row r="843" spans="2:7" s="40" customFormat="1" ht="14.1" customHeight="1" x14ac:dyDescent="0.3">
      <c r="B843" s="62" t="s">
        <v>39</v>
      </c>
      <c r="C843" s="49" t="s">
        <v>1944</v>
      </c>
      <c r="D843" s="49" t="s">
        <v>2169</v>
      </c>
      <c r="E843" s="79">
        <v>799.7</v>
      </c>
      <c r="F843" s="10"/>
      <c r="G843" s="53">
        <f t="shared" si="14"/>
        <v>0</v>
      </c>
    </row>
    <row r="844" spans="2:7" s="40" customFormat="1" ht="14.1" customHeight="1" x14ac:dyDescent="0.3">
      <c r="B844" s="55" t="s">
        <v>15</v>
      </c>
      <c r="C844" s="50" t="s">
        <v>1945</v>
      </c>
      <c r="D844" s="10" t="s">
        <v>534</v>
      </c>
      <c r="E844" s="79">
        <v>720.9</v>
      </c>
      <c r="F844" s="10"/>
      <c r="G844" s="53">
        <f t="shared" si="14"/>
        <v>0</v>
      </c>
    </row>
    <row r="845" spans="2:7" s="40" customFormat="1" ht="14.1" customHeight="1" x14ac:dyDescent="0.3">
      <c r="B845" s="62"/>
      <c r="C845" s="50" t="s">
        <v>1946</v>
      </c>
      <c r="D845" s="10" t="s">
        <v>535</v>
      </c>
      <c r="E845" s="79">
        <v>799.7</v>
      </c>
      <c r="F845" s="10"/>
      <c r="G845" s="53">
        <f t="shared" si="14"/>
        <v>0</v>
      </c>
    </row>
    <row r="846" spans="2:7" s="40" customFormat="1" ht="14.1" customHeight="1" x14ac:dyDescent="0.3">
      <c r="B846" s="55"/>
      <c r="C846" s="50" t="s">
        <v>1947</v>
      </c>
      <c r="D846" s="10" t="s">
        <v>536</v>
      </c>
      <c r="E846" s="79">
        <v>720.9</v>
      </c>
      <c r="F846" s="61"/>
      <c r="G846" s="53">
        <f t="shared" si="14"/>
        <v>0</v>
      </c>
    </row>
    <row r="847" spans="2:7" s="40" customFormat="1" ht="14.1" customHeight="1" x14ac:dyDescent="0.3">
      <c r="B847" s="55"/>
      <c r="C847" s="50" t="s">
        <v>1948</v>
      </c>
      <c r="D847" s="10" t="s">
        <v>537</v>
      </c>
      <c r="E847" s="79">
        <v>799.7</v>
      </c>
      <c r="F847" s="61"/>
      <c r="G847" s="53">
        <f t="shared" si="14"/>
        <v>0</v>
      </c>
    </row>
    <row r="848" spans="2:7" s="40" customFormat="1" ht="14.1" customHeight="1" x14ac:dyDescent="0.3">
      <c r="B848" s="55" t="s">
        <v>15</v>
      </c>
      <c r="C848" s="50" t="s">
        <v>1949</v>
      </c>
      <c r="D848" s="10" t="s">
        <v>538</v>
      </c>
      <c r="E848" s="79">
        <v>720.9</v>
      </c>
      <c r="F848" s="61"/>
      <c r="G848" s="53">
        <f t="shared" si="14"/>
        <v>0</v>
      </c>
    </row>
    <row r="849" spans="2:7" s="40" customFormat="1" ht="14.1" customHeight="1" x14ac:dyDescent="0.3">
      <c r="B849" s="10"/>
      <c r="C849" s="50" t="s">
        <v>1950</v>
      </c>
      <c r="D849" s="10" t="s">
        <v>539</v>
      </c>
      <c r="E849" s="79">
        <v>799.7</v>
      </c>
      <c r="F849" s="10"/>
      <c r="G849" s="53">
        <f t="shared" si="14"/>
        <v>0</v>
      </c>
    </row>
    <row r="850" spans="2:7" s="40" customFormat="1" ht="14.1" customHeight="1" x14ac:dyDescent="0.3">
      <c r="B850" s="55" t="s">
        <v>15</v>
      </c>
      <c r="C850" s="50" t="s">
        <v>1951</v>
      </c>
      <c r="D850" s="10" t="s">
        <v>540</v>
      </c>
      <c r="E850" s="79">
        <v>720.9</v>
      </c>
      <c r="F850" s="61"/>
      <c r="G850" s="53">
        <f t="shared" si="14"/>
        <v>0</v>
      </c>
    </row>
    <row r="851" spans="2:7" s="40" customFormat="1" ht="14.1" customHeight="1" x14ac:dyDescent="0.3">
      <c r="B851" s="55"/>
      <c r="C851" s="50" t="s">
        <v>1952</v>
      </c>
      <c r="D851" s="10" t="s">
        <v>541</v>
      </c>
      <c r="E851" s="79">
        <v>799.7</v>
      </c>
      <c r="F851" s="61"/>
      <c r="G851" s="53">
        <f t="shared" si="14"/>
        <v>0</v>
      </c>
    </row>
    <row r="852" spans="2:7" s="40" customFormat="1" ht="14.1" customHeight="1" x14ac:dyDescent="0.3">
      <c r="B852" s="55" t="s">
        <v>15</v>
      </c>
      <c r="C852" s="50" t="s">
        <v>1953</v>
      </c>
      <c r="D852" s="10" t="s">
        <v>542</v>
      </c>
      <c r="E852" s="79">
        <v>720.9</v>
      </c>
      <c r="F852" s="61"/>
      <c r="G852" s="53">
        <f t="shared" si="14"/>
        <v>0</v>
      </c>
    </row>
    <row r="853" spans="2:7" s="40" customFormat="1" ht="14.1" customHeight="1" x14ac:dyDescent="0.3">
      <c r="B853" s="10"/>
      <c r="C853" s="50" t="s">
        <v>1954</v>
      </c>
      <c r="D853" s="10" t="s">
        <v>543</v>
      </c>
      <c r="E853" s="79">
        <v>799.7</v>
      </c>
      <c r="F853" s="10"/>
      <c r="G853" s="53">
        <f t="shared" si="14"/>
        <v>0</v>
      </c>
    </row>
    <row r="854" spans="2:7" s="40" customFormat="1" ht="14.1" customHeight="1" x14ac:dyDescent="0.3">
      <c r="B854" s="55"/>
      <c r="C854" s="50" t="s">
        <v>1955</v>
      </c>
      <c r="D854" s="10" t="s">
        <v>544</v>
      </c>
      <c r="E854" s="79">
        <v>720.9</v>
      </c>
      <c r="F854" s="61"/>
      <c r="G854" s="53">
        <f t="shared" si="14"/>
        <v>0</v>
      </c>
    </row>
    <row r="855" spans="2:7" s="40" customFormat="1" ht="14.1" customHeight="1" x14ac:dyDescent="0.3">
      <c r="B855" s="10"/>
      <c r="C855" s="50" t="s">
        <v>1956</v>
      </c>
      <c r="D855" s="10" t="s">
        <v>545</v>
      </c>
      <c r="E855" s="79">
        <v>799.7</v>
      </c>
      <c r="F855" s="10"/>
      <c r="G855" s="53">
        <f t="shared" si="14"/>
        <v>0</v>
      </c>
    </row>
    <row r="856" spans="2:7" s="40" customFormat="1" ht="14.1" customHeight="1" x14ac:dyDescent="0.3">
      <c r="B856" s="10"/>
      <c r="C856" s="50" t="s">
        <v>1957</v>
      </c>
      <c r="D856" s="50" t="s">
        <v>741</v>
      </c>
      <c r="E856" s="79">
        <v>799.7</v>
      </c>
      <c r="F856" s="10"/>
      <c r="G856" s="53">
        <f t="shared" si="14"/>
        <v>0</v>
      </c>
    </row>
    <row r="857" spans="2:7" s="40" customFormat="1" ht="14.1" customHeight="1" x14ac:dyDescent="0.3">
      <c r="B857" s="10"/>
      <c r="C857" s="50" t="s">
        <v>1958</v>
      </c>
      <c r="D857" s="50" t="s">
        <v>742</v>
      </c>
      <c r="E857" s="79">
        <v>799.7</v>
      </c>
      <c r="F857" s="10"/>
      <c r="G857" s="53">
        <f t="shared" si="14"/>
        <v>0</v>
      </c>
    </row>
    <row r="858" spans="2:7" s="40" customFormat="1" ht="14.1" customHeight="1" x14ac:dyDescent="0.3">
      <c r="B858" s="10"/>
      <c r="C858" s="50" t="s">
        <v>1959</v>
      </c>
      <c r="D858" s="50" t="s">
        <v>743</v>
      </c>
      <c r="E858" s="79">
        <v>799.7</v>
      </c>
      <c r="F858" s="10"/>
      <c r="G858" s="53">
        <f t="shared" si="14"/>
        <v>0</v>
      </c>
    </row>
    <row r="859" spans="2:7" s="40" customFormat="1" ht="14.1" customHeight="1" x14ac:dyDescent="0.3">
      <c r="B859" s="55" t="s">
        <v>15</v>
      </c>
      <c r="C859" s="50" t="s">
        <v>1960</v>
      </c>
      <c r="D859" s="50" t="s">
        <v>744</v>
      </c>
      <c r="E859" s="79">
        <v>799.7</v>
      </c>
      <c r="F859" s="10"/>
      <c r="G859" s="53">
        <f t="shared" si="14"/>
        <v>0</v>
      </c>
    </row>
    <row r="860" spans="2:7" s="40" customFormat="1" ht="14.1" customHeight="1" x14ac:dyDescent="0.3">
      <c r="B860" s="87" t="s">
        <v>546</v>
      </c>
      <c r="C860" s="88"/>
      <c r="D860" s="88"/>
      <c r="E860" s="89"/>
      <c r="F860" s="65"/>
      <c r="G860" s="66"/>
    </row>
    <row r="861" spans="2:7" s="40" customFormat="1" ht="14.1" customHeight="1" x14ac:dyDescent="0.3">
      <c r="B861" s="55"/>
      <c r="C861" s="50" t="s">
        <v>1961</v>
      </c>
      <c r="D861" s="11" t="s">
        <v>547</v>
      </c>
      <c r="E861" s="79">
        <v>651.4</v>
      </c>
      <c r="F861" s="61"/>
      <c r="G861" s="53">
        <f t="shared" si="14"/>
        <v>0</v>
      </c>
    </row>
    <row r="862" spans="2:7" s="40" customFormat="1" ht="14.1" customHeight="1" x14ac:dyDescent="0.3">
      <c r="B862" s="55"/>
      <c r="C862" s="50" t="s">
        <v>1962</v>
      </c>
      <c r="D862" s="11" t="s">
        <v>548</v>
      </c>
      <c r="E862" s="79">
        <v>651.4</v>
      </c>
      <c r="F862" s="61"/>
      <c r="G862" s="53">
        <f t="shared" si="14"/>
        <v>0</v>
      </c>
    </row>
    <row r="863" spans="2:7" s="40" customFormat="1" ht="14.1" customHeight="1" x14ac:dyDescent="0.3">
      <c r="B863" s="55"/>
      <c r="C863" s="50" t="s">
        <v>1963</v>
      </c>
      <c r="D863" s="11" t="s">
        <v>549</v>
      </c>
      <c r="E863" s="79">
        <v>651.4</v>
      </c>
      <c r="F863" s="61"/>
      <c r="G863" s="53">
        <f t="shared" si="14"/>
        <v>0</v>
      </c>
    </row>
    <row r="864" spans="2:7" s="40" customFormat="1" ht="14.1" customHeight="1" x14ac:dyDescent="0.3">
      <c r="B864" s="55"/>
      <c r="C864" s="50" t="s">
        <v>1964</v>
      </c>
      <c r="D864" s="11" t="s">
        <v>855</v>
      </c>
      <c r="E864" s="79">
        <v>542.9</v>
      </c>
      <c r="F864" s="61"/>
      <c r="G864" s="53">
        <f t="shared" si="14"/>
        <v>0</v>
      </c>
    </row>
    <row r="865" spans="2:7" s="40" customFormat="1" ht="14.1" customHeight="1" x14ac:dyDescent="0.3">
      <c r="B865" s="55"/>
      <c r="C865" s="50" t="s">
        <v>1965</v>
      </c>
      <c r="D865" s="11" t="s">
        <v>860</v>
      </c>
      <c r="E865" s="79">
        <v>575.9</v>
      </c>
      <c r="F865" s="61"/>
      <c r="G865" s="53">
        <f t="shared" si="14"/>
        <v>0</v>
      </c>
    </row>
    <row r="866" spans="2:7" s="40" customFormat="1" ht="14.1" customHeight="1" x14ac:dyDescent="0.3">
      <c r="B866" s="55"/>
      <c r="C866" s="50" t="s">
        <v>1966</v>
      </c>
      <c r="D866" s="11" t="s">
        <v>856</v>
      </c>
      <c r="E866" s="79">
        <v>542.9</v>
      </c>
      <c r="F866" s="61"/>
      <c r="G866" s="53">
        <f t="shared" si="14"/>
        <v>0</v>
      </c>
    </row>
    <row r="867" spans="2:7" s="40" customFormat="1" ht="14.1" customHeight="1" x14ac:dyDescent="0.3">
      <c r="B867" s="55"/>
      <c r="C867" s="50" t="s">
        <v>1967</v>
      </c>
      <c r="D867" s="11" t="s">
        <v>861</v>
      </c>
      <c r="E867" s="79">
        <v>575.9</v>
      </c>
      <c r="F867" s="61"/>
      <c r="G867" s="53">
        <f t="shared" si="14"/>
        <v>0</v>
      </c>
    </row>
    <row r="868" spans="2:7" s="40" customFormat="1" ht="14.1" customHeight="1" x14ac:dyDescent="0.3">
      <c r="B868" s="55"/>
      <c r="C868" s="50" t="s">
        <v>1968</v>
      </c>
      <c r="D868" s="11" t="s">
        <v>857</v>
      </c>
      <c r="E868" s="79">
        <v>542.9</v>
      </c>
      <c r="F868" s="61"/>
      <c r="G868" s="53">
        <f t="shared" si="14"/>
        <v>0</v>
      </c>
    </row>
    <row r="869" spans="2:7" s="40" customFormat="1" ht="14.1" customHeight="1" x14ac:dyDescent="0.3">
      <c r="B869" s="55"/>
      <c r="C869" s="50" t="s">
        <v>1969</v>
      </c>
      <c r="D869" s="11" t="s">
        <v>862</v>
      </c>
      <c r="E869" s="79">
        <v>575.9</v>
      </c>
      <c r="F869" s="61"/>
      <c r="G869" s="53">
        <f t="shared" si="14"/>
        <v>0</v>
      </c>
    </row>
    <row r="870" spans="2:7" s="40" customFormat="1" ht="14.1" customHeight="1" x14ac:dyDescent="0.3">
      <c r="B870" s="55"/>
      <c r="C870" s="50" t="s">
        <v>1970</v>
      </c>
      <c r="D870" s="11" t="s">
        <v>858</v>
      </c>
      <c r="E870" s="79">
        <v>542.9</v>
      </c>
      <c r="F870" s="61"/>
      <c r="G870" s="53">
        <f t="shared" si="14"/>
        <v>0</v>
      </c>
    </row>
    <row r="871" spans="2:7" s="40" customFormat="1" ht="14.1" customHeight="1" x14ac:dyDescent="0.3">
      <c r="B871" s="55"/>
      <c r="C871" s="50" t="s">
        <v>1971</v>
      </c>
      <c r="D871" s="11" t="s">
        <v>863</v>
      </c>
      <c r="E871" s="79">
        <v>575.9</v>
      </c>
      <c r="F871" s="61"/>
      <c r="G871" s="53">
        <f t="shared" si="14"/>
        <v>0</v>
      </c>
    </row>
    <row r="872" spans="2:7" s="40" customFormat="1" ht="14.1" customHeight="1" x14ac:dyDescent="0.3">
      <c r="B872" s="55"/>
      <c r="C872" s="50" t="s">
        <v>1972</v>
      </c>
      <c r="D872" s="11" t="s">
        <v>859</v>
      </c>
      <c r="E872" s="79">
        <v>542.9</v>
      </c>
      <c r="F872" s="61"/>
      <c r="G872" s="53">
        <f t="shared" si="14"/>
        <v>0</v>
      </c>
    </row>
    <row r="873" spans="2:7" s="40" customFormat="1" ht="14.1" customHeight="1" x14ac:dyDescent="0.3">
      <c r="B873" s="55"/>
      <c r="C873" s="50" t="s">
        <v>1973</v>
      </c>
      <c r="D873" s="11" t="s">
        <v>864</v>
      </c>
      <c r="E873" s="79">
        <v>575.9</v>
      </c>
      <c r="F873" s="61"/>
      <c r="G873" s="53">
        <f t="shared" si="14"/>
        <v>0</v>
      </c>
    </row>
    <row r="874" spans="2:7" s="40" customFormat="1" ht="14.1" customHeight="1" x14ac:dyDescent="0.3">
      <c r="B874" s="55"/>
      <c r="C874" s="50" t="s">
        <v>1974</v>
      </c>
      <c r="D874" s="11" t="s">
        <v>1071</v>
      </c>
      <c r="E874" s="79">
        <v>542.9</v>
      </c>
      <c r="F874" s="61"/>
      <c r="G874" s="53">
        <f t="shared" si="14"/>
        <v>0</v>
      </c>
    </row>
    <row r="875" spans="2:7" s="40" customFormat="1" ht="14.1" customHeight="1" x14ac:dyDescent="0.3">
      <c r="B875" s="55"/>
      <c r="C875" s="50" t="s">
        <v>1975</v>
      </c>
      <c r="D875" s="11" t="s">
        <v>1072</v>
      </c>
      <c r="E875" s="79">
        <v>575.9</v>
      </c>
      <c r="F875" s="61"/>
      <c r="G875" s="53">
        <f t="shared" si="14"/>
        <v>0</v>
      </c>
    </row>
    <row r="876" spans="2:7" s="40" customFormat="1" ht="14.1" customHeight="1" x14ac:dyDescent="0.3">
      <c r="B876" s="87" t="s">
        <v>550</v>
      </c>
      <c r="C876" s="88"/>
      <c r="D876" s="88"/>
      <c r="E876" s="89"/>
      <c r="F876" s="65"/>
      <c r="G876" s="66"/>
    </row>
    <row r="877" spans="2:7" s="40" customFormat="1" ht="14.1" customHeight="1" x14ac:dyDescent="0.3">
      <c r="B877" s="55"/>
      <c r="C877" s="50" t="s">
        <v>2091</v>
      </c>
      <c r="D877" s="10" t="s">
        <v>551</v>
      </c>
      <c r="E877" s="79">
        <v>465.3</v>
      </c>
      <c r="F877" s="61"/>
      <c r="G877" s="53">
        <f t="shared" si="14"/>
        <v>0</v>
      </c>
    </row>
    <row r="878" spans="2:7" s="40" customFormat="1" ht="14.1" customHeight="1" x14ac:dyDescent="0.3">
      <c r="B878" s="55"/>
      <c r="C878" s="50" t="s">
        <v>2092</v>
      </c>
      <c r="D878" s="10" t="s">
        <v>745</v>
      </c>
      <c r="E878" s="79">
        <v>504.9</v>
      </c>
      <c r="F878" s="61"/>
      <c r="G878" s="53">
        <f t="shared" si="14"/>
        <v>0</v>
      </c>
    </row>
    <row r="879" spans="2:7" s="40" customFormat="1" ht="14.1" customHeight="1" x14ac:dyDescent="0.3">
      <c r="B879" s="55"/>
      <c r="C879" s="50" t="s">
        <v>2093</v>
      </c>
      <c r="D879" s="10" t="s">
        <v>552</v>
      </c>
      <c r="E879" s="79">
        <v>465.3</v>
      </c>
      <c r="F879" s="61"/>
      <c r="G879" s="53">
        <f t="shared" ref="G879:G942" si="15">E879*F879</f>
        <v>0</v>
      </c>
    </row>
    <row r="880" spans="2:7" s="40" customFormat="1" ht="14.1" customHeight="1" x14ac:dyDescent="0.3">
      <c r="B880" s="55"/>
      <c r="C880" s="50" t="s">
        <v>2094</v>
      </c>
      <c r="D880" s="10" t="s">
        <v>746</v>
      </c>
      <c r="E880" s="79">
        <v>504.9</v>
      </c>
      <c r="F880" s="61"/>
      <c r="G880" s="53">
        <f t="shared" si="15"/>
        <v>0</v>
      </c>
    </row>
    <row r="881" spans="2:7" s="40" customFormat="1" ht="14.1" customHeight="1" x14ac:dyDescent="0.3">
      <c r="B881" s="55"/>
      <c r="C881" s="50" t="s">
        <v>2095</v>
      </c>
      <c r="D881" s="10" t="s">
        <v>553</v>
      </c>
      <c r="E881" s="79">
        <v>465.3</v>
      </c>
      <c r="F881" s="61"/>
      <c r="G881" s="53">
        <f t="shared" si="15"/>
        <v>0</v>
      </c>
    </row>
    <row r="882" spans="2:7" s="40" customFormat="1" ht="14.1" customHeight="1" x14ac:dyDescent="0.3">
      <c r="B882" s="55"/>
      <c r="C882" s="50" t="s">
        <v>2096</v>
      </c>
      <c r="D882" s="10" t="s">
        <v>747</v>
      </c>
      <c r="E882" s="79">
        <v>504.9</v>
      </c>
      <c r="F882" s="61"/>
      <c r="G882" s="53">
        <f t="shared" si="15"/>
        <v>0</v>
      </c>
    </row>
    <row r="883" spans="2:7" s="40" customFormat="1" ht="14.1" customHeight="1" x14ac:dyDescent="0.3">
      <c r="B883" s="55"/>
      <c r="C883" s="50" t="s">
        <v>2097</v>
      </c>
      <c r="D883" s="10" t="s">
        <v>554</v>
      </c>
      <c r="E883" s="79">
        <v>465.3</v>
      </c>
      <c r="F883" s="61"/>
      <c r="G883" s="53">
        <f t="shared" si="15"/>
        <v>0</v>
      </c>
    </row>
    <row r="884" spans="2:7" s="40" customFormat="1" ht="14.1" customHeight="1" x14ac:dyDescent="0.3">
      <c r="B884" s="55"/>
      <c r="C884" s="50" t="s">
        <v>2098</v>
      </c>
      <c r="D884" s="10" t="s">
        <v>748</v>
      </c>
      <c r="E884" s="79">
        <v>504.9</v>
      </c>
      <c r="F884" s="61"/>
      <c r="G884" s="53">
        <f t="shared" si="15"/>
        <v>0</v>
      </c>
    </row>
    <row r="885" spans="2:7" s="40" customFormat="1" ht="14.1" customHeight="1" x14ac:dyDescent="0.3">
      <c r="B885" s="55" t="s">
        <v>15</v>
      </c>
      <c r="C885" s="50" t="s">
        <v>2099</v>
      </c>
      <c r="D885" s="10" t="s">
        <v>555</v>
      </c>
      <c r="E885" s="79">
        <v>465.3</v>
      </c>
      <c r="F885" s="61"/>
      <c r="G885" s="53">
        <f t="shared" si="15"/>
        <v>0</v>
      </c>
    </row>
    <row r="886" spans="2:7" s="40" customFormat="1" ht="14.1" customHeight="1" x14ac:dyDescent="0.3">
      <c r="B886" s="55" t="s">
        <v>15</v>
      </c>
      <c r="C886" s="50" t="s">
        <v>2100</v>
      </c>
      <c r="D886" s="10" t="s">
        <v>749</v>
      </c>
      <c r="E886" s="79">
        <v>504.9</v>
      </c>
      <c r="F886" s="61"/>
      <c r="G886" s="53">
        <f t="shared" si="15"/>
        <v>0</v>
      </c>
    </row>
    <row r="887" spans="2:7" s="40" customFormat="1" ht="14.1" customHeight="1" x14ac:dyDescent="0.3">
      <c r="B887" s="87" t="s">
        <v>556</v>
      </c>
      <c r="C887" s="88"/>
      <c r="D887" s="88"/>
      <c r="E887" s="89"/>
      <c r="F887" s="65"/>
      <c r="G887" s="66"/>
    </row>
    <row r="888" spans="2:7" s="40" customFormat="1" ht="14.1" customHeight="1" x14ac:dyDescent="0.3">
      <c r="B888" s="55" t="s">
        <v>15</v>
      </c>
      <c r="C888" s="50" t="s">
        <v>1994</v>
      </c>
      <c r="D888" s="11" t="s">
        <v>557</v>
      </c>
      <c r="E888" s="79">
        <v>451.4</v>
      </c>
      <c r="F888" s="61"/>
      <c r="G888" s="53">
        <f t="shared" si="15"/>
        <v>0</v>
      </c>
    </row>
    <row r="889" spans="2:7" s="40" customFormat="1" ht="14.1" customHeight="1" x14ac:dyDescent="0.3">
      <c r="B889" s="55"/>
      <c r="C889" s="50" t="s">
        <v>1995</v>
      </c>
      <c r="D889" s="11" t="s">
        <v>558</v>
      </c>
      <c r="E889" s="79">
        <v>491.1</v>
      </c>
      <c r="F889" s="61"/>
      <c r="G889" s="53">
        <f t="shared" si="15"/>
        <v>0</v>
      </c>
    </row>
    <row r="890" spans="2:7" s="40" customFormat="1" ht="14.1" customHeight="1" x14ac:dyDescent="0.3">
      <c r="B890" s="55" t="s">
        <v>15</v>
      </c>
      <c r="C890" s="50" t="s">
        <v>1996</v>
      </c>
      <c r="D890" s="11" t="s">
        <v>559</v>
      </c>
      <c r="E890" s="79">
        <v>451.4</v>
      </c>
      <c r="F890" s="61"/>
      <c r="G890" s="53">
        <f t="shared" si="15"/>
        <v>0</v>
      </c>
    </row>
    <row r="891" spans="2:7" s="40" customFormat="1" ht="14.1" customHeight="1" x14ac:dyDescent="0.3">
      <c r="B891" s="10"/>
      <c r="C891" s="50" t="s">
        <v>1997</v>
      </c>
      <c r="D891" s="11" t="s">
        <v>560</v>
      </c>
      <c r="E891" s="79">
        <v>491.1</v>
      </c>
      <c r="F891" s="10"/>
      <c r="G891" s="53">
        <f t="shared" si="15"/>
        <v>0</v>
      </c>
    </row>
    <row r="892" spans="2:7" s="40" customFormat="1" ht="14.1" customHeight="1" x14ac:dyDescent="0.3">
      <c r="B892" s="55" t="s">
        <v>15</v>
      </c>
      <c r="C892" s="50" t="s">
        <v>1998</v>
      </c>
      <c r="D892" s="11" t="s">
        <v>561</v>
      </c>
      <c r="E892" s="79">
        <v>451.4</v>
      </c>
      <c r="F892" s="61"/>
      <c r="G892" s="53">
        <f t="shared" si="15"/>
        <v>0</v>
      </c>
    </row>
    <row r="893" spans="2:7" s="40" customFormat="1" ht="14.1" customHeight="1" x14ac:dyDescent="0.3">
      <c r="B893" s="10"/>
      <c r="C893" s="50" t="s">
        <v>1999</v>
      </c>
      <c r="D893" s="11" t="s">
        <v>562</v>
      </c>
      <c r="E893" s="79">
        <v>491.1</v>
      </c>
      <c r="F893" s="10"/>
      <c r="G893" s="53">
        <f t="shared" si="15"/>
        <v>0</v>
      </c>
    </row>
    <row r="894" spans="2:7" s="40" customFormat="1" ht="14.1" customHeight="1" x14ac:dyDescent="0.3">
      <c r="B894" s="55" t="s">
        <v>15</v>
      </c>
      <c r="C894" s="50" t="s">
        <v>2000</v>
      </c>
      <c r="D894" s="11" t="s">
        <v>563</v>
      </c>
      <c r="E894" s="79">
        <v>451.4</v>
      </c>
      <c r="F894" s="61"/>
      <c r="G894" s="53">
        <f t="shared" si="15"/>
        <v>0</v>
      </c>
    </row>
    <row r="895" spans="2:7" s="40" customFormat="1" ht="14.1" customHeight="1" x14ac:dyDescent="0.3">
      <c r="B895" s="10"/>
      <c r="C895" s="50" t="s">
        <v>2001</v>
      </c>
      <c r="D895" s="11" t="s">
        <v>564</v>
      </c>
      <c r="E895" s="79">
        <v>491.1</v>
      </c>
      <c r="F895" s="10"/>
      <c r="G895" s="53">
        <f t="shared" si="15"/>
        <v>0</v>
      </c>
    </row>
    <row r="896" spans="2:7" s="40" customFormat="1" ht="14.1" customHeight="1" x14ac:dyDescent="0.3">
      <c r="B896" s="55"/>
      <c r="C896" s="50" t="s">
        <v>2002</v>
      </c>
      <c r="D896" s="49" t="s">
        <v>750</v>
      </c>
      <c r="E896" s="79">
        <v>451.4</v>
      </c>
      <c r="F896" s="61"/>
      <c r="G896" s="53">
        <f t="shared" si="15"/>
        <v>0</v>
      </c>
    </row>
    <row r="897" spans="2:7" s="40" customFormat="1" ht="14.1" customHeight="1" x14ac:dyDescent="0.3">
      <c r="B897" s="55"/>
      <c r="C897" s="50" t="s">
        <v>2003</v>
      </c>
      <c r="D897" s="49" t="s">
        <v>751</v>
      </c>
      <c r="E897" s="79">
        <v>491.1</v>
      </c>
      <c r="F897" s="10"/>
      <c r="G897" s="53">
        <f t="shared" si="15"/>
        <v>0</v>
      </c>
    </row>
    <row r="898" spans="2:7" s="40" customFormat="1" ht="14.1" customHeight="1" x14ac:dyDescent="0.3">
      <c r="B898" s="55" t="s">
        <v>15</v>
      </c>
      <c r="C898" s="50" t="s">
        <v>2004</v>
      </c>
      <c r="D898" s="11" t="s">
        <v>565</v>
      </c>
      <c r="E898" s="79">
        <v>451.4</v>
      </c>
      <c r="F898" s="61"/>
      <c r="G898" s="53">
        <f t="shared" si="15"/>
        <v>0</v>
      </c>
    </row>
    <row r="899" spans="2:7" s="40" customFormat="1" ht="14.1" customHeight="1" x14ac:dyDescent="0.3">
      <c r="B899" s="10"/>
      <c r="C899" s="50" t="s">
        <v>2005</v>
      </c>
      <c r="D899" s="11" t="s">
        <v>566</v>
      </c>
      <c r="E899" s="79">
        <v>491.1</v>
      </c>
      <c r="F899" s="10"/>
      <c r="G899" s="53">
        <f t="shared" si="15"/>
        <v>0</v>
      </c>
    </row>
    <row r="900" spans="2:7" s="40" customFormat="1" ht="14.1" customHeight="1" x14ac:dyDescent="0.3">
      <c r="B900" s="10"/>
      <c r="C900" s="50" t="s">
        <v>2006</v>
      </c>
      <c r="D900" s="49" t="s">
        <v>602</v>
      </c>
      <c r="E900" s="79">
        <v>451.4</v>
      </c>
      <c r="F900" s="10"/>
      <c r="G900" s="53">
        <f t="shared" si="15"/>
        <v>0</v>
      </c>
    </row>
    <row r="901" spans="2:7" s="40" customFormat="1" ht="14.1" customHeight="1" x14ac:dyDescent="0.3">
      <c r="B901" s="10"/>
      <c r="C901" s="50" t="s">
        <v>2007</v>
      </c>
      <c r="D901" s="49" t="s">
        <v>603</v>
      </c>
      <c r="E901" s="79">
        <v>491.1</v>
      </c>
      <c r="F901" s="10"/>
      <c r="G901" s="53">
        <f t="shared" si="15"/>
        <v>0</v>
      </c>
    </row>
    <row r="902" spans="2:7" s="40" customFormat="1" ht="14.1" customHeight="1" x14ac:dyDescent="0.3">
      <c r="B902" s="55"/>
      <c r="C902" s="50" t="s">
        <v>2008</v>
      </c>
      <c r="D902" s="11" t="s">
        <v>567</v>
      </c>
      <c r="E902" s="79">
        <v>451.4</v>
      </c>
      <c r="F902" s="61"/>
      <c r="G902" s="53">
        <f t="shared" si="15"/>
        <v>0</v>
      </c>
    </row>
    <row r="903" spans="2:7" s="40" customFormat="1" ht="14.1" customHeight="1" x14ac:dyDescent="0.3">
      <c r="B903" s="55"/>
      <c r="C903" s="50" t="s">
        <v>2009</v>
      </c>
      <c r="D903" s="10" t="s">
        <v>568</v>
      </c>
      <c r="E903" s="79">
        <v>491.1</v>
      </c>
      <c r="F903" s="61"/>
      <c r="G903" s="53">
        <f t="shared" si="15"/>
        <v>0</v>
      </c>
    </row>
    <row r="904" spans="2:7" s="40" customFormat="1" ht="14.1" customHeight="1" x14ac:dyDescent="0.3">
      <c r="B904" s="55" t="s">
        <v>15</v>
      </c>
      <c r="C904" s="50" t="s">
        <v>2010</v>
      </c>
      <c r="D904" s="11" t="s">
        <v>569</v>
      </c>
      <c r="E904" s="79">
        <v>451.4</v>
      </c>
      <c r="F904" s="61"/>
      <c r="G904" s="53">
        <f t="shared" si="15"/>
        <v>0</v>
      </c>
    </row>
    <row r="905" spans="2:7" s="40" customFormat="1" ht="14.1" customHeight="1" x14ac:dyDescent="0.3">
      <c r="B905" s="55"/>
      <c r="C905" s="50" t="s">
        <v>2011</v>
      </c>
      <c r="D905" s="11" t="s">
        <v>570</v>
      </c>
      <c r="E905" s="79">
        <v>491.1</v>
      </c>
      <c r="F905" s="10"/>
      <c r="G905" s="53">
        <f t="shared" si="15"/>
        <v>0</v>
      </c>
    </row>
    <row r="906" spans="2:7" s="40" customFormat="1" ht="14.1" customHeight="1" x14ac:dyDescent="0.3">
      <c r="B906" s="55"/>
      <c r="C906" s="50" t="s">
        <v>2012</v>
      </c>
      <c r="D906" s="11" t="s">
        <v>571</v>
      </c>
      <c r="E906" s="79">
        <v>451.4</v>
      </c>
      <c r="F906" s="61"/>
      <c r="G906" s="53">
        <f t="shared" si="15"/>
        <v>0</v>
      </c>
    </row>
    <row r="907" spans="2:7" s="40" customFormat="1" ht="14.1" customHeight="1" x14ac:dyDescent="0.3">
      <c r="B907" s="10"/>
      <c r="C907" s="50" t="s">
        <v>2013</v>
      </c>
      <c r="D907" s="11" t="s">
        <v>572</v>
      </c>
      <c r="E907" s="79">
        <v>491.1</v>
      </c>
      <c r="F907" s="10"/>
      <c r="G907" s="53">
        <f t="shared" si="15"/>
        <v>0</v>
      </c>
    </row>
    <row r="908" spans="2:7" s="40" customFormat="1" ht="14.1" customHeight="1" x14ac:dyDescent="0.3">
      <c r="B908" s="55" t="s">
        <v>15</v>
      </c>
      <c r="C908" s="50" t="s">
        <v>2014</v>
      </c>
      <c r="D908" s="11" t="s">
        <v>573</v>
      </c>
      <c r="E908" s="79">
        <v>451.4</v>
      </c>
      <c r="F908" s="61"/>
      <c r="G908" s="53">
        <f t="shared" si="15"/>
        <v>0</v>
      </c>
    </row>
    <row r="909" spans="2:7" s="40" customFormat="1" ht="14.1" customHeight="1" x14ac:dyDescent="0.3">
      <c r="B909" s="10"/>
      <c r="C909" s="50" t="s">
        <v>2015</v>
      </c>
      <c r="D909" s="11" t="s">
        <v>574</v>
      </c>
      <c r="E909" s="79">
        <v>491.1</v>
      </c>
      <c r="F909" s="10"/>
      <c r="G909" s="53">
        <f t="shared" si="15"/>
        <v>0</v>
      </c>
    </row>
    <row r="910" spans="2:7" s="40" customFormat="1" ht="14.1" customHeight="1" x14ac:dyDescent="0.3">
      <c r="B910" s="55" t="s">
        <v>15</v>
      </c>
      <c r="C910" s="50" t="s">
        <v>2016</v>
      </c>
      <c r="D910" s="11" t="s">
        <v>575</v>
      </c>
      <c r="E910" s="79">
        <v>451.4</v>
      </c>
      <c r="F910" s="61"/>
      <c r="G910" s="53">
        <f t="shared" si="15"/>
        <v>0</v>
      </c>
    </row>
    <row r="911" spans="2:7" s="40" customFormat="1" ht="14.1" customHeight="1" x14ac:dyDescent="0.3">
      <c r="B911" s="55"/>
      <c r="C911" s="50" t="s">
        <v>2017</v>
      </c>
      <c r="D911" s="11" t="s">
        <v>576</v>
      </c>
      <c r="E911" s="79">
        <v>491.1</v>
      </c>
      <c r="F911" s="10"/>
      <c r="G911" s="53">
        <f t="shared" si="15"/>
        <v>0</v>
      </c>
    </row>
    <row r="912" spans="2:7" s="40" customFormat="1" ht="14.1" customHeight="1" x14ac:dyDescent="0.3">
      <c r="B912" s="55" t="s">
        <v>15</v>
      </c>
      <c r="C912" s="50" t="s">
        <v>2018</v>
      </c>
      <c r="D912" s="11" t="s">
        <v>577</v>
      </c>
      <c r="E912" s="79">
        <v>451.4</v>
      </c>
      <c r="F912" s="61"/>
      <c r="G912" s="53">
        <f t="shared" si="15"/>
        <v>0</v>
      </c>
    </row>
    <row r="913" spans="1:7" s="40" customFormat="1" ht="14.1" customHeight="1" x14ac:dyDescent="0.3">
      <c r="B913" s="55"/>
      <c r="C913" s="50" t="s">
        <v>2019</v>
      </c>
      <c r="D913" s="11" t="s">
        <v>578</v>
      </c>
      <c r="E913" s="79">
        <v>491.1</v>
      </c>
      <c r="F913" s="10"/>
      <c r="G913" s="53">
        <f t="shared" si="15"/>
        <v>0</v>
      </c>
    </row>
    <row r="914" spans="1:7" s="40" customFormat="1" ht="14.1" customHeight="1" x14ac:dyDescent="0.3">
      <c r="B914" s="55" t="s">
        <v>15</v>
      </c>
      <c r="C914" s="50" t="s">
        <v>2020</v>
      </c>
      <c r="D914" s="11" t="s">
        <v>579</v>
      </c>
      <c r="E914" s="79">
        <v>451.4</v>
      </c>
      <c r="F914" s="61"/>
      <c r="G914" s="53">
        <f t="shared" si="15"/>
        <v>0</v>
      </c>
    </row>
    <row r="915" spans="1:7" s="40" customFormat="1" ht="14.1" customHeight="1" x14ac:dyDescent="0.3">
      <c r="B915" s="55"/>
      <c r="C915" s="50" t="s">
        <v>2021</v>
      </c>
      <c r="D915" s="11" t="s">
        <v>580</v>
      </c>
      <c r="E915" s="79">
        <v>491.1</v>
      </c>
      <c r="F915" s="10"/>
      <c r="G915" s="53">
        <f t="shared" si="15"/>
        <v>0</v>
      </c>
    </row>
    <row r="916" spans="1:7" s="40" customFormat="1" ht="14.1" customHeight="1" x14ac:dyDescent="0.3">
      <c r="B916" s="55" t="s">
        <v>15</v>
      </c>
      <c r="C916" s="50" t="s">
        <v>2022</v>
      </c>
      <c r="D916" s="11" t="s">
        <v>581</v>
      </c>
      <c r="E916" s="79">
        <v>451.4</v>
      </c>
      <c r="F916" s="61"/>
      <c r="G916" s="53">
        <f t="shared" si="15"/>
        <v>0</v>
      </c>
    </row>
    <row r="917" spans="1:7" s="40" customFormat="1" ht="14.1" customHeight="1" x14ac:dyDescent="0.3">
      <c r="B917" s="55"/>
      <c r="C917" s="50" t="s">
        <v>2023</v>
      </c>
      <c r="D917" s="11" t="s">
        <v>582</v>
      </c>
      <c r="E917" s="79">
        <v>491.1</v>
      </c>
      <c r="F917" s="10"/>
      <c r="G917" s="53">
        <f t="shared" si="15"/>
        <v>0</v>
      </c>
    </row>
    <row r="918" spans="1:7" s="40" customFormat="1" ht="14.1" customHeight="1" x14ac:dyDescent="0.3">
      <c r="B918" s="55" t="s">
        <v>15</v>
      </c>
      <c r="C918" s="50" t="s">
        <v>2024</v>
      </c>
      <c r="D918" s="11" t="s">
        <v>583</v>
      </c>
      <c r="E918" s="79">
        <v>451.4</v>
      </c>
      <c r="F918" s="61"/>
      <c r="G918" s="53">
        <f t="shared" si="15"/>
        <v>0</v>
      </c>
    </row>
    <row r="919" spans="1:7" s="40" customFormat="1" ht="14.1" customHeight="1" x14ac:dyDescent="0.3">
      <c r="B919" s="55"/>
      <c r="C919" s="50" t="s">
        <v>2025</v>
      </c>
      <c r="D919" s="11" t="s">
        <v>584</v>
      </c>
      <c r="E919" s="79">
        <v>491.1</v>
      </c>
      <c r="F919" s="10"/>
      <c r="G919" s="53">
        <f t="shared" si="15"/>
        <v>0</v>
      </c>
    </row>
    <row r="920" spans="1:7" s="40" customFormat="1" ht="14.1" customHeight="1" x14ac:dyDescent="0.3">
      <c r="B920" s="55" t="s">
        <v>15</v>
      </c>
      <c r="C920" s="50" t="s">
        <v>2026</v>
      </c>
      <c r="D920" s="11" t="s">
        <v>585</v>
      </c>
      <c r="E920" s="79">
        <v>451.4</v>
      </c>
      <c r="F920" s="61"/>
      <c r="G920" s="53">
        <f t="shared" si="15"/>
        <v>0</v>
      </c>
    </row>
    <row r="921" spans="1:7" s="40" customFormat="1" ht="14.1" customHeight="1" x14ac:dyDescent="0.3">
      <c r="B921" s="55"/>
      <c r="C921" s="50" t="s">
        <v>2027</v>
      </c>
      <c r="D921" s="11" t="s">
        <v>586</v>
      </c>
      <c r="E921" s="79">
        <v>491.1</v>
      </c>
      <c r="F921" s="10"/>
      <c r="G921" s="53">
        <f t="shared" si="15"/>
        <v>0</v>
      </c>
    </row>
    <row r="922" spans="1:7" s="40" customFormat="1" ht="14.1" customHeight="1" x14ac:dyDescent="0.3">
      <c r="B922" s="87" t="s">
        <v>587</v>
      </c>
      <c r="C922" s="88"/>
      <c r="D922" s="88"/>
      <c r="E922" s="89"/>
      <c r="F922" s="65"/>
      <c r="G922" s="66"/>
    </row>
    <row r="923" spans="1:7" s="40" customFormat="1" ht="14.1" customHeight="1" x14ac:dyDescent="0.3">
      <c r="B923" s="55" t="s">
        <v>15</v>
      </c>
      <c r="C923" s="50" t="s">
        <v>2028</v>
      </c>
      <c r="D923" s="11" t="s">
        <v>588</v>
      </c>
      <c r="E923" s="79">
        <v>443.5</v>
      </c>
      <c r="F923" s="61"/>
      <c r="G923" s="53">
        <f t="shared" si="15"/>
        <v>0</v>
      </c>
    </row>
    <row r="924" spans="1:7" s="40" customFormat="1" ht="14.1" customHeight="1" x14ac:dyDescent="0.3">
      <c r="B924" s="55"/>
      <c r="C924" s="50" t="s">
        <v>2029</v>
      </c>
      <c r="D924" s="11" t="s">
        <v>589</v>
      </c>
      <c r="E924" s="79">
        <v>483.1</v>
      </c>
      <c r="F924" s="61"/>
      <c r="G924" s="53">
        <f t="shared" si="15"/>
        <v>0</v>
      </c>
    </row>
    <row r="925" spans="1:7" s="40" customFormat="1" ht="14.1" customHeight="1" x14ac:dyDescent="0.3">
      <c r="A925" s="2"/>
      <c r="B925" s="55" t="s">
        <v>15</v>
      </c>
      <c r="C925" s="50" t="s">
        <v>2030</v>
      </c>
      <c r="D925" s="11" t="s">
        <v>590</v>
      </c>
      <c r="E925" s="79">
        <v>443.5</v>
      </c>
      <c r="F925" s="61"/>
      <c r="G925" s="53">
        <f t="shared" si="15"/>
        <v>0</v>
      </c>
    </row>
    <row r="926" spans="1:7" s="2" customFormat="1" ht="14.1" customHeight="1" x14ac:dyDescent="0.3">
      <c r="A926" s="40"/>
      <c r="B926" s="55"/>
      <c r="C926" s="50" t="s">
        <v>2031</v>
      </c>
      <c r="D926" s="11" t="s">
        <v>591</v>
      </c>
      <c r="E926" s="79">
        <v>483.1</v>
      </c>
      <c r="F926" s="61"/>
      <c r="G926" s="53">
        <f t="shared" si="15"/>
        <v>0</v>
      </c>
    </row>
    <row r="927" spans="1:7" s="40" customFormat="1" ht="14.1" customHeight="1" x14ac:dyDescent="0.3">
      <c r="B927" s="55"/>
      <c r="C927" s="50" t="s">
        <v>2032</v>
      </c>
      <c r="D927" s="11" t="s">
        <v>985</v>
      </c>
      <c r="E927" s="79">
        <v>443.5</v>
      </c>
      <c r="F927" s="61"/>
      <c r="G927" s="53">
        <f t="shared" si="15"/>
        <v>0</v>
      </c>
    </row>
    <row r="928" spans="1:7" s="40" customFormat="1" ht="14.1" customHeight="1" x14ac:dyDescent="0.3">
      <c r="B928" s="55"/>
      <c r="C928" s="50" t="s">
        <v>2033</v>
      </c>
      <c r="D928" s="11" t="s">
        <v>989</v>
      </c>
      <c r="E928" s="79">
        <v>483.1</v>
      </c>
      <c r="F928" s="61"/>
      <c r="G928" s="53">
        <f t="shared" si="15"/>
        <v>0</v>
      </c>
    </row>
    <row r="929" spans="2:7" s="40" customFormat="1" ht="14.1" customHeight="1" x14ac:dyDescent="0.3">
      <c r="B929" s="55"/>
      <c r="C929" s="50" t="s">
        <v>2034</v>
      </c>
      <c r="D929" s="11" t="s">
        <v>592</v>
      </c>
      <c r="E929" s="79">
        <v>443.5</v>
      </c>
      <c r="F929" s="61"/>
      <c r="G929" s="53">
        <f t="shared" si="15"/>
        <v>0</v>
      </c>
    </row>
    <row r="930" spans="2:7" s="40" customFormat="1" ht="14.1" customHeight="1" x14ac:dyDescent="0.3">
      <c r="B930" s="55"/>
      <c r="C930" s="50" t="s">
        <v>2035</v>
      </c>
      <c r="D930" s="11" t="s">
        <v>593</v>
      </c>
      <c r="E930" s="79">
        <v>483.1</v>
      </c>
      <c r="F930" s="10"/>
      <c r="G930" s="53">
        <f t="shared" si="15"/>
        <v>0</v>
      </c>
    </row>
    <row r="931" spans="2:7" s="40" customFormat="1" ht="14.1" customHeight="1" x14ac:dyDescent="0.3">
      <c r="B931" s="55"/>
      <c r="C931" s="50" t="s">
        <v>2036</v>
      </c>
      <c r="D931" s="11" t="s">
        <v>986</v>
      </c>
      <c r="E931" s="79">
        <v>443.5</v>
      </c>
      <c r="F931" s="10"/>
      <c r="G931" s="53">
        <f t="shared" si="15"/>
        <v>0</v>
      </c>
    </row>
    <row r="932" spans="2:7" s="40" customFormat="1" ht="14.1" customHeight="1" x14ac:dyDescent="0.3">
      <c r="B932" s="55"/>
      <c r="C932" s="50" t="s">
        <v>2037</v>
      </c>
      <c r="D932" s="11" t="s">
        <v>990</v>
      </c>
      <c r="E932" s="79">
        <v>483.1</v>
      </c>
      <c r="F932" s="10"/>
      <c r="G932" s="53">
        <f t="shared" si="15"/>
        <v>0</v>
      </c>
    </row>
    <row r="933" spans="2:7" s="40" customFormat="1" ht="14.1" customHeight="1" x14ac:dyDescent="0.3">
      <c r="B933" s="55"/>
      <c r="C933" s="50" t="s">
        <v>2038</v>
      </c>
      <c r="D933" s="11" t="s">
        <v>987</v>
      </c>
      <c r="E933" s="79">
        <v>443.5</v>
      </c>
      <c r="F933" s="10"/>
      <c r="G933" s="53">
        <f t="shared" si="15"/>
        <v>0</v>
      </c>
    </row>
    <row r="934" spans="2:7" s="40" customFormat="1" ht="14.1" customHeight="1" x14ac:dyDescent="0.3">
      <c r="B934" s="55"/>
      <c r="C934" s="50" t="s">
        <v>2039</v>
      </c>
      <c r="D934" s="11" t="s">
        <v>991</v>
      </c>
      <c r="E934" s="79">
        <v>483.1</v>
      </c>
      <c r="F934" s="10"/>
      <c r="G934" s="53">
        <f t="shared" si="15"/>
        <v>0</v>
      </c>
    </row>
    <row r="935" spans="2:7" s="40" customFormat="1" ht="14.1" customHeight="1" x14ac:dyDescent="0.3">
      <c r="B935" s="55"/>
      <c r="C935" s="50" t="s">
        <v>2040</v>
      </c>
      <c r="D935" s="11" t="s">
        <v>594</v>
      </c>
      <c r="E935" s="79">
        <v>443.5</v>
      </c>
      <c r="F935" s="61"/>
      <c r="G935" s="53">
        <f t="shared" si="15"/>
        <v>0</v>
      </c>
    </row>
    <row r="936" spans="2:7" s="40" customFormat="1" ht="14.1" customHeight="1" x14ac:dyDescent="0.3">
      <c r="B936" s="55"/>
      <c r="C936" s="50" t="s">
        <v>2041</v>
      </c>
      <c r="D936" s="11" t="s">
        <v>595</v>
      </c>
      <c r="E936" s="79">
        <v>483.1</v>
      </c>
      <c r="F936" s="61"/>
      <c r="G936" s="53">
        <f t="shared" si="15"/>
        <v>0</v>
      </c>
    </row>
    <row r="937" spans="2:7" s="40" customFormat="1" ht="14.1" customHeight="1" x14ac:dyDescent="0.3">
      <c r="B937" s="55" t="s">
        <v>15</v>
      </c>
      <c r="C937" s="50" t="s">
        <v>2042</v>
      </c>
      <c r="D937" s="11" t="s">
        <v>596</v>
      </c>
      <c r="E937" s="79">
        <v>443.5</v>
      </c>
      <c r="F937" s="61"/>
      <c r="G937" s="53">
        <f t="shared" si="15"/>
        <v>0</v>
      </c>
    </row>
    <row r="938" spans="2:7" s="40" customFormat="1" ht="14.1" customHeight="1" x14ac:dyDescent="0.3">
      <c r="B938" s="55"/>
      <c r="C938" s="50" t="s">
        <v>2043</v>
      </c>
      <c r="D938" s="11" t="s">
        <v>597</v>
      </c>
      <c r="E938" s="79">
        <v>483.1</v>
      </c>
      <c r="F938" s="61"/>
      <c r="G938" s="53">
        <f t="shared" si="15"/>
        <v>0</v>
      </c>
    </row>
    <row r="939" spans="2:7" s="40" customFormat="1" ht="14.1" customHeight="1" x14ac:dyDescent="0.3">
      <c r="B939" s="62"/>
      <c r="C939" s="50" t="s">
        <v>2044</v>
      </c>
      <c r="D939" s="49" t="s">
        <v>752</v>
      </c>
      <c r="E939" s="79">
        <v>443.5</v>
      </c>
      <c r="F939" s="61"/>
      <c r="G939" s="53">
        <f t="shared" si="15"/>
        <v>0</v>
      </c>
    </row>
    <row r="940" spans="2:7" s="40" customFormat="1" ht="14.1" customHeight="1" x14ac:dyDescent="0.3">
      <c r="B940" s="62"/>
      <c r="C940" s="50" t="s">
        <v>2045</v>
      </c>
      <c r="D940" s="49" t="s">
        <v>753</v>
      </c>
      <c r="E940" s="79">
        <v>483.1</v>
      </c>
      <c r="F940" s="61"/>
      <c r="G940" s="53">
        <f t="shared" si="15"/>
        <v>0</v>
      </c>
    </row>
    <row r="941" spans="2:7" s="40" customFormat="1" ht="14.1" customHeight="1" x14ac:dyDescent="0.3">
      <c r="B941" s="55" t="s">
        <v>15</v>
      </c>
      <c r="C941" s="50" t="s">
        <v>2046</v>
      </c>
      <c r="D941" s="11" t="s">
        <v>598</v>
      </c>
      <c r="E941" s="79">
        <v>443.5</v>
      </c>
      <c r="F941" s="61"/>
      <c r="G941" s="53">
        <f t="shared" si="15"/>
        <v>0</v>
      </c>
    </row>
    <row r="942" spans="2:7" s="40" customFormat="1" ht="14.1" customHeight="1" x14ac:dyDescent="0.3">
      <c r="B942" s="55"/>
      <c r="C942" s="50" t="s">
        <v>2047</v>
      </c>
      <c r="D942" s="11" t="s">
        <v>599</v>
      </c>
      <c r="E942" s="79">
        <v>483.1</v>
      </c>
      <c r="F942" s="61"/>
      <c r="G942" s="53">
        <f t="shared" si="15"/>
        <v>0</v>
      </c>
    </row>
    <row r="943" spans="2:7" s="40" customFormat="1" ht="14.1" customHeight="1" x14ac:dyDescent="0.3">
      <c r="B943" s="55"/>
      <c r="C943" s="50" t="s">
        <v>2048</v>
      </c>
      <c r="D943" s="11" t="s">
        <v>988</v>
      </c>
      <c r="E943" s="79">
        <v>443.5</v>
      </c>
      <c r="F943" s="61"/>
      <c r="G943" s="53">
        <f t="shared" ref="G943:G1004" si="16">E943*F943</f>
        <v>0</v>
      </c>
    </row>
    <row r="944" spans="2:7" s="40" customFormat="1" ht="14.1" customHeight="1" x14ac:dyDescent="0.3">
      <c r="B944" s="55"/>
      <c r="C944" s="50" t="s">
        <v>2049</v>
      </c>
      <c r="D944" s="11" t="s">
        <v>988</v>
      </c>
      <c r="E944" s="79">
        <v>483.1</v>
      </c>
      <c r="F944" s="61"/>
      <c r="G944" s="53">
        <f t="shared" si="16"/>
        <v>0</v>
      </c>
    </row>
    <row r="945" spans="2:7" s="40" customFormat="1" ht="14.1" customHeight="1" x14ac:dyDescent="0.3">
      <c r="B945" s="55"/>
      <c r="C945" s="50" t="s">
        <v>2050</v>
      </c>
      <c r="D945" s="11" t="s">
        <v>600</v>
      </c>
      <c r="E945" s="79">
        <v>443.5</v>
      </c>
      <c r="F945" s="61"/>
      <c r="G945" s="53">
        <f t="shared" si="16"/>
        <v>0</v>
      </c>
    </row>
    <row r="946" spans="2:7" s="40" customFormat="1" ht="14.1" customHeight="1" x14ac:dyDescent="0.3">
      <c r="B946" s="55"/>
      <c r="C946" s="50" t="s">
        <v>2051</v>
      </c>
      <c r="D946" s="11" t="s">
        <v>601</v>
      </c>
      <c r="E946" s="79">
        <v>483.1</v>
      </c>
      <c r="F946" s="61"/>
      <c r="G946" s="53">
        <f t="shared" si="16"/>
        <v>0</v>
      </c>
    </row>
    <row r="947" spans="2:7" s="40" customFormat="1" ht="14.1" customHeight="1" x14ac:dyDescent="0.3">
      <c r="B947" s="55" t="s">
        <v>15</v>
      </c>
      <c r="C947" s="50" t="s">
        <v>2052</v>
      </c>
      <c r="D947" s="11" t="s">
        <v>602</v>
      </c>
      <c r="E947" s="79">
        <v>443.5</v>
      </c>
      <c r="F947" s="61"/>
      <c r="G947" s="53">
        <f t="shared" si="16"/>
        <v>0</v>
      </c>
    </row>
    <row r="948" spans="2:7" s="40" customFormat="1" ht="14.1" customHeight="1" x14ac:dyDescent="0.3">
      <c r="B948" s="55"/>
      <c r="C948" s="50" t="s">
        <v>2053</v>
      </c>
      <c r="D948" s="11" t="s">
        <v>603</v>
      </c>
      <c r="E948" s="79">
        <v>483.1</v>
      </c>
      <c r="F948" s="61"/>
      <c r="G948" s="53">
        <f t="shared" si="16"/>
        <v>0</v>
      </c>
    </row>
    <row r="949" spans="2:7" s="40" customFormat="1" ht="14.1" customHeight="1" x14ac:dyDescent="0.3">
      <c r="B949" s="55" t="s">
        <v>15</v>
      </c>
      <c r="C949" s="50" t="s">
        <v>2054</v>
      </c>
      <c r="D949" s="10" t="s">
        <v>604</v>
      </c>
      <c r="E949" s="79">
        <v>443.5</v>
      </c>
      <c r="F949" s="10"/>
      <c r="G949" s="53">
        <f t="shared" si="16"/>
        <v>0</v>
      </c>
    </row>
    <row r="950" spans="2:7" s="40" customFormat="1" ht="14.1" customHeight="1" x14ac:dyDescent="0.3">
      <c r="B950" s="62"/>
      <c r="C950" s="50" t="s">
        <v>2055</v>
      </c>
      <c r="D950" s="10" t="s">
        <v>605</v>
      </c>
      <c r="E950" s="79">
        <v>483.1</v>
      </c>
      <c r="F950" s="10"/>
      <c r="G950" s="53">
        <f t="shared" si="16"/>
        <v>0</v>
      </c>
    </row>
    <row r="951" spans="2:7" s="40" customFormat="1" ht="14.1" customHeight="1" x14ac:dyDescent="0.3">
      <c r="B951" s="62"/>
      <c r="C951" s="50" t="s">
        <v>2056</v>
      </c>
      <c r="D951" s="10" t="s">
        <v>606</v>
      </c>
      <c r="E951" s="79">
        <v>443.5</v>
      </c>
      <c r="F951" s="10"/>
      <c r="G951" s="53">
        <f t="shared" si="16"/>
        <v>0</v>
      </c>
    </row>
    <row r="952" spans="2:7" s="40" customFormat="1" ht="14.1" customHeight="1" x14ac:dyDescent="0.3">
      <c r="B952" s="62"/>
      <c r="C952" s="50" t="s">
        <v>2057</v>
      </c>
      <c r="D952" s="10" t="s">
        <v>607</v>
      </c>
      <c r="E952" s="79">
        <v>483.1</v>
      </c>
      <c r="F952" s="10"/>
      <c r="G952" s="53">
        <f t="shared" si="16"/>
        <v>0</v>
      </c>
    </row>
    <row r="953" spans="2:7" s="40" customFormat="1" ht="14.1" customHeight="1" x14ac:dyDescent="0.3">
      <c r="B953" s="55" t="s">
        <v>15</v>
      </c>
      <c r="C953" s="50" t="s">
        <v>2058</v>
      </c>
      <c r="D953" s="11" t="s">
        <v>569</v>
      </c>
      <c r="E953" s="79">
        <v>443.5</v>
      </c>
      <c r="F953" s="61"/>
      <c r="G953" s="53">
        <f t="shared" si="16"/>
        <v>0</v>
      </c>
    </row>
    <row r="954" spans="2:7" s="40" customFormat="1" ht="14.1" customHeight="1" x14ac:dyDescent="0.3">
      <c r="B954" s="55"/>
      <c r="C954" s="50" t="s">
        <v>2059</v>
      </c>
      <c r="D954" s="11" t="s">
        <v>570</v>
      </c>
      <c r="E954" s="79">
        <v>483.1</v>
      </c>
      <c r="F954" s="61"/>
      <c r="G954" s="53">
        <f t="shared" si="16"/>
        <v>0</v>
      </c>
    </row>
    <row r="955" spans="2:7" s="40" customFormat="1" ht="14.1" customHeight="1" x14ac:dyDescent="0.3">
      <c r="B955" s="55"/>
      <c r="C955" s="50" t="s">
        <v>2060</v>
      </c>
      <c r="D955" s="11" t="s">
        <v>1073</v>
      </c>
      <c r="E955" s="79">
        <v>443.6</v>
      </c>
      <c r="F955" s="61"/>
      <c r="G955" s="53">
        <f t="shared" si="16"/>
        <v>0</v>
      </c>
    </row>
    <row r="956" spans="2:7" s="40" customFormat="1" ht="14.1" customHeight="1" x14ac:dyDescent="0.3">
      <c r="B956" s="55"/>
      <c r="C956" s="50" t="s">
        <v>2061</v>
      </c>
      <c r="D956" s="11" t="s">
        <v>1074</v>
      </c>
      <c r="E956" s="79">
        <v>483</v>
      </c>
      <c r="F956" s="61"/>
      <c r="G956" s="53">
        <f t="shared" si="16"/>
        <v>0</v>
      </c>
    </row>
    <row r="957" spans="2:7" s="40" customFormat="1" ht="14.1" customHeight="1" x14ac:dyDescent="0.3">
      <c r="B957" s="55" t="s">
        <v>15</v>
      </c>
      <c r="C957" s="50" t="s">
        <v>2062</v>
      </c>
      <c r="D957" s="11" t="s">
        <v>608</v>
      </c>
      <c r="E957" s="79">
        <v>443.5</v>
      </c>
      <c r="F957" s="61"/>
      <c r="G957" s="53">
        <f t="shared" si="16"/>
        <v>0</v>
      </c>
    </row>
    <row r="958" spans="2:7" s="40" customFormat="1" ht="14.1" customHeight="1" x14ac:dyDescent="0.3">
      <c r="B958" s="55"/>
      <c r="C958" s="50" t="s">
        <v>2063</v>
      </c>
      <c r="D958" s="11" t="s">
        <v>609</v>
      </c>
      <c r="E958" s="79">
        <v>483.1</v>
      </c>
      <c r="F958" s="61"/>
      <c r="G958" s="53">
        <f t="shared" si="16"/>
        <v>0</v>
      </c>
    </row>
    <row r="959" spans="2:7" s="40" customFormat="1" ht="14.1" customHeight="1" x14ac:dyDescent="0.3">
      <c r="B959" s="55" t="s">
        <v>15</v>
      </c>
      <c r="C959" s="50" t="s">
        <v>2064</v>
      </c>
      <c r="D959" s="11" t="s">
        <v>610</v>
      </c>
      <c r="E959" s="79">
        <v>443.5</v>
      </c>
      <c r="F959" s="61"/>
      <c r="G959" s="53">
        <f t="shared" si="16"/>
        <v>0</v>
      </c>
    </row>
    <row r="960" spans="2:7" s="40" customFormat="1" ht="14.1" customHeight="1" x14ac:dyDescent="0.3">
      <c r="B960" s="55"/>
      <c r="C960" s="50" t="s">
        <v>2065</v>
      </c>
      <c r="D960" s="11" t="s">
        <v>611</v>
      </c>
      <c r="E960" s="79">
        <v>483.1</v>
      </c>
      <c r="F960" s="61"/>
      <c r="G960" s="53">
        <f t="shared" si="16"/>
        <v>0</v>
      </c>
    </row>
    <row r="961" spans="2:7" s="40" customFormat="1" ht="14.1" customHeight="1" x14ac:dyDescent="0.3">
      <c r="B961" s="55" t="s">
        <v>15</v>
      </c>
      <c r="C961" s="50" t="s">
        <v>2066</v>
      </c>
      <c r="D961" s="11" t="s">
        <v>612</v>
      </c>
      <c r="E961" s="79">
        <v>443.5</v>
      </c>
      <c r="F961" s="61"/>
      <c r="G961" s="53">
        <f t="shared" si="16"/>
        <v>0</v>
      </c>
    </row>
    <row r="962" spans="2:7" s="40" customFormat="1" ht="14.1" customHeight="1" x14ac:dyDescent="0.3">
      <c r="B962" s="55"/>
      <c r="C962" s="50" t="s">
        <v>2067</v>
      </c>
      <c r="D962" s="11" t="s">
        <v>613</v>
      </c>
      <c r="E962" s="79">
        <v>483.1</v>
      </c>
      <c r="F962" s="61"/>
      <c r="G962" s="53">
        <f t="shared" si="16"/>
        <v>0</v>
      </c>
    </row>
    <row r="963" spans="2:7" s="40" customFormat="1" ht="14.1" customHeight="1" x14ac:dyDescent="0.3">
      <c r="B963" s="55" t="s">
        <v>15</v>
      </c>
      <c r="C963" s="50" t="s">
        <v>2068</v>
      </c>
      <c r="D963" s="11" t="s">
        <v>573</v>
      </c>
      <c r="E963" s="79">
        <v>443.5</v>
      </c>
      <c r="F963" s="61"/>
      <c r="G963" s="53">
        <f t="shared" si="16"/>
        <v>0</v>
      </c>
    </row>
    <row r="964" spans="2:7" s="40" customFormat="1" ht="14.1" customHeight="1" x14ac:dyDescent="0.3">
      <c r="B964" s="55"/>
      <c r="C964" s="50" t="s">
        <v>2069</v>
      </c>
      <c r="D964" s="11" t="s">
        <v>574</v>
      </c>
      <c r="E964" s="79">
        <v>483.1</v>
      </c>
      <c r="F964" s="61"/>
      <c r="G964" s="53">
        <f t="shared" si="16"/>
        <v>0</v>
      </c>
    </row>
    <row r="965" spans="2:7" s="40" customFormat="1" ht="14.1" customHeight="1" x14ac:dyDescent="0.3">
      <c r="B965" s="55" t="s">
        <v>15</v>
      </c>
      <c r="C965" s="50" t="s">
        <v>2070</v>
      </c>
      <c r="D965" s="11" t="s">
        <v>575</v>
      </c>
      <c r="E965" s="79">
        <v>443.5</v>
      </c>
      <c r="F965" s="61"/>
      <c r="G965" s="53">
        <f t="shared" si="16"/>
        <v>0</v>
      </c>
    </row>
    <row r="966" spans="2:7" s="40" customFormat="1" ht="14.1" customHeight="1" x14ac:dyDescent="0.3">
      <c r="B966" s="55"/>
      <c r="C966" s="50" t="s">
        <v>2071</v>
      </c>
      <c r="D966" s="11" t="s">
        <v>576</v>
      </c>
      <c r="E966" s="79">
        <v>483.1</v>
      </c>
      <c r="F966" s="61"/>
      <c r="G966" s="53">
        <f t="shared" si="16"/>
        <v>0</v>
      </c>
    </row>
    <row r="967" spans="2:7" s="40" customFormat="1" ht="14.1" customHeight="1" x14ac:dyDescent="0.3">
      <c r="B967" s="55" t="s">
        <v>15</v>
      </c>
      <c r="C967" s="50" t="s">
        <v>2072</v>
      </c>
      <c r="D967" s="11" t="s">
        <v>579</v>
      </c>
      <c r="E967" s="79">
        <v>443.5</v>
      </c>
      <c r="F967" s="61"/>
      <c r="G967" s="53">
        <f t="shared" si="16"/>
        <v>0</v>
      </c>
    </row>
    <row r="968" spans="2:7" s="40" customFormat="1" ht="14.1" customHeight="1" x14ac:dyDescent="0.3">
      <c r="B968" s="55"/>
      <c r="C968" s="50" t="s">
        <v>2073</v>
      </c>
      <c r="D968" s="11" t="s">
        <v>580</v>
      </c>
      <c r="E968" s="79">
        <v>483.1</v>
      </c>
      <c r="F968" s="61"/>
      <c r="G968" s="53">
        <f t="shared" si="16"/>
        <v>0</v>
      </c>
    </row>
    <row r="969" spans="2:7" s="40" customFormat="1" ht="14.1" customHeight="1" x14ac:dyDescent="0.3">
      <c r="B969" s="55" t="s">
        <v>15</v>
      </c>
      <c r="C969" s="50" t="s">
        <v>2074</v>
      </c>
      <c r="D969" s="11" t="s">
        <v>581</v>
      </c>
      <c r="E969" s="79">
        <v>443.5</v>
      </c>
      <c r="F969" s="61"/>
      <c r="G969" s="53">
        <f t="shared" si="16"/>
        <v>0</v>
      </c>
    </row>
    <row r="970" spans="2:7" s="40" customFormat="1" ht="14.1" customHeight="1" x14ac:dyDescent="0.3">
      <c r="B970" s="55"/>
      <c r="C970" s="50" t="s">
        <v>2075</v>
      </c>
      <c r="D970" s="11" t="s">
        <v>582</v>
      </c>
      <c r="E970" s="79">
        <v>483.1</v>
      </c>
      <c r="F970" s="61"/>
      <c r="G970" s="53">
        <f t="shared" si="16"/>
        <v>0</v>
      </c>
    </row>
    <row r="971" spans="2:7" s="40" customFormat="1" ht="14.1" customHeight="1" x14ac:dyDescent="0.3">
      <c r="B971" s="55" t="s">
        <v>15</v>
      </c>
      <c r="C971" s="50" t="s">
        <v>2076</v>
      </c>
      <c r="D971" s="11" t="s">
        <v>614</v>
      </c>
      <c r="E971" s="79">
        <v>443.5</v>
      </c>
      <c r="F971" s="61"/>
      <c r="G971" s="53">
        <f t="shared" si="16"/>
        <v>0</v>
      </c>
    </row>
    <row r="972" spans="2:7" s="40" customFormat="1" ht="14.1" customHeight="1" x14ac:dyDescent="0.3">
      <c r="B972" s="55"/>
      <c r="C972" s="50" t="s">
        <v>2077</v>
      </c>
      <c r="D972" s="11" t="s">
        <v>615</v>
      </c>
      <c r="E972" s="79">
        <v>483.1</v>
      </c>
      <c r="F972" s="10"/>
      <c r="G972" s="53">
        <f t="shared" si="16"/>
        <v>0</v>
      </c>
    </row>
    <row r="973" spans="2:7" s="40" customFormat="1" ht="14.1" customHeight="1" x14ac:dyDescent="0.3">
      <c r="B973" s="55" t="s">
        <v>15</v>
      </c>
      <c r="C973" s="50" t="s">
        <v>2078</v>
      </c>
      <c r="D973" s="11" t="s">
        <v>583</v>
      </c>
      <c r="E973" s="79">
        <v>443.5</v>
      </c>
      <c r="F973" s="61"/>
      <c r="G973" s="53">
        <f t="shared" si="16"/>
        <v>0</v>
      </c>
    </row>
    <row r="974" spans="2:7" s="40" customFormat="1" ht="14.1" customHeight="1" x14ac:dyDescent="0.3">
      <c r="B974" s="55"/>
      <c r="C974" s="50" t="s">
        <v>2079</v>
      </c>
      <c r="D974" s="11" t="s">
        <v>584</v>
      </c>
      <c r="E974" s="79">
        <v>483.1</v>
      </c>
      <c r="F974" s="61"/>
      <c r="G974" s="53">
        <f t="shared" si="16"/>
        <v>0</v>
      </c>
    </row>
    <row r="975" spans="2:7" s="40" customFormat="1" ht="14.1" customHeight="1" x14ac:dyDescent="0.3">
      <c r="B975" s="55" t="s">
        <v>15</v>
      </c>
      <c r="C975" s="50" t="s">
        <v>2080</v>
      </c>
      <c r="D975" s="10" t="s">
        <v>585</v>
      </c>
      <c r="E975" s="79">
        <v>443.5</v>
      </c>
      <c r="F975" s="10"/>
      <c r="G975" s="53">
        <f t="shared" si="16"/>
        <v>0</v>
      </c>
    </row>
    <row r="976" spans="2:7" s="40" customFormat="1" ht="14.1" customHeight="1" x14ac:dyDescent="0.3">
      <c r="B976" s="55"/>
      <c r="C976" s="50" t="s">
        <v>2081</v>
      </c>
      <c r="D976" s="10" t="s">
        <v>586</v>
      </c>
      <c r="E976" s="79">
        <v>483.1</v>
      </c>
      <c r="F976" s="61"/>
      <c r="G976" s="53">
        <f t="shared" si="16"/>
        <v>0</v>
      </c>
    </row>
    <row r="977" spans="2:7" s="40" customFormat="1" ht="14.1" customHeight="1" x14ac:dyDescent="0.3">
      <c r="B977" s="55"/>
      <c r="C977" s="50" t="s">
        <v>2082</v>
      </c>
      <c r="D977" s="11" t="s">
        <v>616</v>
      </c>
      <c r="E977" s="79">
        <v>443.5</v>
      </c>
      <c r="F977" s="61"/>
      <c r="G977" s="53">
        <f t="shared" si="16"/>
        <v>0</v>
      </c>
    </row>
    <row r="978" spans="2:7" s="40" customFormat="1" ht="14.1" customHeight="1" x14ac:dyDescent="0.3">
      <c r="B978" s="55"/>
      <c r="C978" s="50" t="s">
        <v>2083</v>
      </c>
      <c r="D978" s="11" t="s">
        <v>617</v>
      </c>
      <c r="E978" s="79">
        <v>483.1</v>
      </c>
      <c r="F978" s="61"/>
      <c r="G978" s="53">
        <f t="shared" si="16"/>
        <v>0</v>
      </c>
    </row>
    <row r="979" spans="2:7" s="40" customFormat="1" ht="14.1" customHeight="1" x14ac:dyDescent="0.3">
      <c r="B979" s="55"/>
      <c r="C979" s="50" t="s">
        <v>2084</v>
      </c>
      <c r="D979" s="50" t="s">
        <v>754</v>
      </c>
      <c r="E979" s="79">
        <v>483.1</v>
      </c>
      <c r="F979" s="61"/>
      <c r="G979" s="53">
        <f t="shared" si="16"/>
        <v>0</v>
      </c>
    </row>
    <row r="980" spans="2:7" s="40" customFormat="1" ht="14.1" customHeight="1" x14ac:dyDescent="0.3">
      <c r="B980" s="55"/>
      <c r="C980" s="50" t="s">
        <v>2085</v>
      </c>
      <c r="D980" s="50" t="s">
        <v>755</v>
      </c>
      <c r="E980" s="79">
        <v>483.1</v>
      </c>
      <c r="F980" s="61"/>
      <c r="G980" s="53">
        <f t="shared" si="16"/>
        <v>0</v>
      </c>
    </row>
    <row r="981" spans="2:7" s="40" customFormat="1" ht="14.1" customHeight="1" x14ac:dyDescent="0.3">
      <c r="B981" s="55"/>
      <c r="C981" s="50" t="s">
        <v>2086</v>
      </c>
      <c r="D981" s="50" t="s">
        <v>756</v>
      </c>
      <c r="E981" s="79">
        <v>483.1</v>
      </c>
      <c r="F981" s="61"/>
      <c r="G981" s="53">
        <f t="shared" si="16"/>
        <v>0</v>
      </c>
    </row>
    <row r="982" spans="2:7" s="40" customFormat="1" ht="14.1" customHeight="1" x14ac:dyDescent="0.3">
      <c r="B982" s="55"/>
      <c r="C982" s="50" t="s">
        <v>2087</v>
      </c>
      <c r="D982" s="50" t="s">
        <v>757</v>
      </c>
      <c r="E982" s="79">
        <v>483.1</v>
      </c>
      <c r="F982" s="61"/>
      <c r="G982" s="53">
        <f t="shared" si="16"/>
        <v>0</v>
      </c>
    </row>
    <row r="983" spans="2:7" s="40" customFormat="1" ht="14.1" customHeight="1" x14ac:dyDescent="0.3">
      <c r="B983" s="55"/>
      <c r="C983" s="50" t="s">
        <v>2088</v>
      </c>
      <c r="D983" s="50" t="s">
        <v>758</v>
      </c>
      <c r="E983" s="79">
        <v>483.1</v>
      </c>
      <c r="F983" s="61"/>
      <c r="G983" s="53">
        <f t="shared" si="16"/>
        <v>0</v>
      </c>
    </row>
    <row r="984" spans="2:7" s="40" customFormat="1" ht="14.1" customHeight="1" x14ac:dyDescent="0.3">
      <c r="B984" s="55"/>
      <c r="C984" s="50" t="s">
        <v>2089</v>
      </c>
      <c r="D984" s="50" t="s">
        <v>759</v>
      </c>
      <c r="E984" s="79">
        <v>483.1</v>
      </c>
      <c r="F984" s="61"/>
      <c r="G984" s="53">
        <f t="shared" si="16"/>
        <v>0</v>
      </c>
    </row>
    <row r="985" spans="2:7" s="40" customFormat="1" ht="14.1" customHeight="1" x14ac:dyDescent="0.3">
      <c r="B985" s="55"/>
      <c r="C985" s="50" t="s">
        <v>2090</v>
      </c>
      <c r="D985" s="50" t="s">
        <v>760</v>
      </c>
      <c r="E985" s="79">
        <v>483.1</v>
      </c>
      <c r="F985" s="61"/>
      <c r="G985" s="53">
        <f t="shared" si="16"/>
        <v>0</v>
      </c>
    </row>
    <row r="986" spans="2:7" s="40" customFormat="1" ht="14.1" customHeight="1" x14ac:dyDescent="0.3">
      <c r="B986" s="87" t="s">
        <v>878</v>
      </c>
      <c r="C986" s="88"/>
      <c r="D986" s="88"/>
      <c r="E986" s="89"/>
      <c r="F986" s="65"/>
      <c r="G986" s="66"/>
    </row>
    <row r="987" spans="2:7" s="40" customFormat="1" ht="14.1" customHeight="1" x14ac:dyDescent="0.3">
      <c r="B987" s="62" t="s">
        <v>39</v>
      </c>
      <c r="C987" s="49" t="s">
        <v>1976</v>
      </c>
      <c r="D987" s="49" t="s">
        <v>2170</v>
      </c>
      <c r="E987" s="79">
        <v>1920.6</v>
      </c>
      <c r="F987" s="61"/>
      <c r="G987" s="53">
        <f t="shared" si="16"/>
        <v>0</v>
      </c>
    </row>
    <row r="988" spans="2:7" s="40" customFormat="1" ht="14.1" customHeight="1" x14ac:dyDescent="0.3">
      <c r="B988" s="62" t="s">
        <v>39</v>
      </c>
      <c r="C988" s="49" t="s">
        <v>1977</v>
      </c>
      <c r="D988" s="49" t="s">
        <v>2171</v>
      </c>
      <c r="E988" s="79">
        <v>1960.2</v>
      </c>
      <c r="F988" s="61"/>
      <c r="G988" s="53">
        <f t="shared" si="16"/>
        <v>0</v>
      </c>
    </row>
    <row r="989" spans="2:7" s="40" customFormat="1" ht="14.1" customHeight="1" x14ac:dyDescent="0.3">
      <c r="B989" s="62" t="s">
        <v>39</v>
      </c>
      <c r="C989" s="49" t="s">
        <v>1978</v>
      </c>
      <c r="D989" s="49" t="s">
        <v>2172</v>
      </c>
      <c r="E989" s="79">
        <v>1920.6</v>
      </c>
      <c r="F989" s="61"/>
      <c r="G989" s="53">
        <f t="shared" si="16"/>
        <v>0</v>
      </c>
    </row>
    <row r="990" spans="2:7" s="40" customFormat="1" ht="14.1" customHeight="1" x14ac:dyDescent="0.3">
      <c r="B990" s="62" t="s">
        <v>39</v>
      </c>
      <c r="C990" s="49" t="s">
        <v>1979</v>
      </c>
      <c r="D990" s="49" t="s">
        <v>2172</v>
      </c>
      <c r="E990" s="79">
        <v>1960.2</v>
      </c>
      <c r="F990" s="61"/>
      <c r="G990" s="53">
        <f t="shared" si="16"/>
        <v>0</v>
      </c>
    </row>
    <row r="991" spans="2:7" s="40" customFormat="1" ht="14.1" customHeight="1" x14ac:dyDescent="0.3">
      <c r="B991" s="55"/>
      <c r="C991" s="49" t="s">
        <v>1980</v>
      </c>
      <c r="D991" s="78" t="s">
        <v>992</v>
      </c>
      <c r="E991" s="79">
        <v>1920.6</v>
      </c>
      <c r="F991" s="61"/>
      <c r="G991" s="53">
        <f t="shared" si="16"/>
        <v>0</v>
      </c>
    </row>
    <row r="992" spans="2:7" s="40" customFormat="1" ht="14.1" customHeight="1" x14ac:dyDescent="0.3">
      <c r="B992" s="55"/>
      <c r="C992" s="49" t="s">
        <v>1981</v>
      </c>
      <c r="D992" s="78" t="s">
        <v>993</v>
      </c>
      <c r="E992" s="79">
        <v>1960.2</v>
      </c>
      <c r="F992" s="61"/>
      <c r="G992" s="53">
        <f t="shared" si="16"/>
        <v>0</v>
      </c>
    </row>
    <row r="993" spans="2:7" s="40" customFormat="1" ht="14.1" customHeight="1" x14ac:dyDescent="0.3">
      <c r="B993" s="62" t="s">
        <v>39</v>
      </c>
      <c r="C993" s="49" t="s">
        <v>1982</v>
      </c>
      <c r="D993" s="49" t="s">
        <v>2174</v>
      </c>
      <c r="E993" s="79">
        <v>1920.6</v>
      </c>
      <c r="F993" s="61"/>
      <c r="G993" s="53">
        <f t="shared" si="16"/>
        <v>0</v>
      </c>
    </row>
    <row r="994" spans="2:7" s="40" customFormat="1" ht="14.1" customHeight="1" x14ac:dyDescent="0.3">
      <c r="B994" s="62" t="s">
        <v>39</v>
      </c>
      <c r="C994" s="49" t="s">
        <v>1983</v>
      </c>
      <c r="D994" s="49" t="s">
        <v>2173</v>
      </c>
      <c r="E994" s="79">
        <v>1960.2</v>
      </c>
      <c r="G994" s="53">
        <f t="shared" si="16"/>
        <v>0</v>
      </c>
    </row>
    <row r="995" spans="2:7" s="40" customFormat="1" ht="14.1" customHeight="1" x14ac:dyDescent="0.3">
      <c r="B995" s="55"/>
      <c r="C995" s="49" t="s">
        <v>1984</v>
      </c>
      <c r="D995" s="78" t="s">
        <v>573</v>
      </c>
      <c r="E995" s="79">
        <v>1920.6</v>
      </c>
      <c r="F995" s="61"/>
      <c r="G995" s="53">
        <f t="shared" si="16"/>
        <v>0</v>
      </c>
    </row>
    <row r="996" spans="2:7" s="40" customFormat="1" ht="14.1" customHeight="1" x14ac:dyDescent="0.3">
      <c r="B996" s="55"/>
      <c r="C996" s="49" t="s">
        <v>1985</v>
      </c>
      <c r="D996" s="78" t="s">
        <v>574</v>
      </c>
      <c r="E996" s="79">
        <v>1960.2</v>
      </c>
      <c r="F996" s="61"/>
      <c r="G996" s="53">
        <f t="shared" si="16"/>
        <v>0</v>
      </c>
    </row>
    <row r="997" spans="2:7" s="40" customFormat="1" ht="14.1" customHeight="1" x14ac:dyDescent="0.3">
      <c r="B997" s="55"/>
      <c r="C997" s="49" t="s">
        <v>1986</v>
      </c>
      <c r="D997" s="78" t="s">
        <v>579</v>
      </c>
      <c r="E997" s="79">
        <v>1920.6</v>
      </c>
      <c r="F997" s="61"/>
      <c r="G997" s="53">
        <f t="shared" si="16"/>
        <v>0</v>
      </c>
    </row>
    <row r="998" spans="2:7" s="40" customFormat="1" ht="14.1" customHeight="1" x14ac:dyDescent="0.3">
      <c r="B998" s="55"/>
      <c r="C998" s="49" t="s">
        <v>1987</v>
      </c>
      <c r="D998" s="78" t="s">
        <v>580</v>
      </c>
      <c r="E998" s="79">
        <v>1960.2</v>
      </c>
      <c r="F998" s="61"/>
      <c r="G998" s="53">
        <f t="shared" si="16"/>
        <v>0</v>
      </c>
    </row>
    <row r="999" spans="2:7" s="40" customFormat="1" ht="14.1" customHeight="1" x14ac:dyDescent="0.3">
      <c r="B999" s="55"/>
      <c r="C999" s="49" t="s">
        <v>1988</v>
      </c>
      <c r="D999" s="78" t="s">
        <v>614</v>
      </c>
      <c r="E999" s="79">
        <v>1920.6</v>
      </c>
      <c r="F999" s="61"/>
      <c r="G999" s="53">
        <f t="shared" si="16"/>
        <v>0</v>
      </c>
    </row>
    <row r="1000" spans="2:7" s="40" customFormat="1" ht="14.1" customHeight="1" x14ac:dyDescent="0.3">
      <c r="B1000" s="55"/>
      <c r="C1000" s="49" t="s">
        <v>1989</v>
      </c>
      <c r="D1000" s="78" t="s">
        <v>615</v>
      </c>
      <c r="E1000" s="79">
        <v>1960.2</v>
      </c>
      <c r="F1000" s="61"/>
      <c r="G1000" s="53">
        <f t="shared" si="16"/>
        <v>0</v>
      </c>
    </row>
    <row r="1001" spans="2:7" s="40" customFormat="1" ht="14.1" customHeight="1" x14ac:dyDescent="0.3">
      <c r="B1001" s="62" t="s">
        <v>39</v>
      </c>
      <c r="C1001" s="49" t="s">
        <v>1990</v>
      </c>
      <c r="D1001" s="78" t="s">
        <v>995</v>
      </c>
      <c r="E1001" s="79">
        <v>1920.6</v>
      </c>
      <c r="F1001" s="61"/>
      <c r="G1001" s="53">
        <f t="shared" si="16"/>
        <v>0</v>
      </c>
    </row>
    <row r="1002" spans="2:7" s="40" customFormat="1" ht="14.1" customHeight="1" x14ac:dyDescent="0.3">
      <c r="B1002" s="62" t="s">
        <v>39</v>
      </c>
      <c r="C1002" s="49" t="s">
        <v>1991</v>
      </c>
      <c r="D1002" s="78" t="s">
        <v>994</v>
      </c>
      <c r="E1002" s="79">
        <v>1960.2</v>
      </c>
      <c r="F1002" s="61"/>
      <c r="G1002" s="53">
        <f t="shared" si="16"/>
        <v>0</v>
      </c>
    </row>
    <row r="1003" spans="2:7" s="40" customFormat="1" ht="14.1" customHeight="1" x14ac:dyDescent="0.3">
      <c r="B1003" s="55"/>
      <c r="C1003" s="49" t="s">
        <v>1992</v>
      </c>
      <c r="D1003" s="78" t="s">
        <v>996</v>
      </c>
      <c r="E1003" s="79">
        <v>1920.6</v>
      </c>
      <c r="F1003" s="61"/>
      <c r="G1003" s="53">
        <f t="shared" si="16"/>
        <v>0</v>
      </c>
    </row>
    <row r="1004" spans="2:7" s="40" customFormat="1" ht="14.1" customHeight="1" x14ac:dyDescent="0.3">
      <c r="B1004" s="55"/>
      <c r="C1004" s="49" t="s">
        <v>1993</v>
      </c>
      <c r="D1004" s="77" t="s">
        <v>997</v>
      </c>
      <c r="E1004" s="79">
        <v>1960.2</v>
      </c>
      <c r="F1004" s="61"/>
      <c r="G1004" s="53">
        <f t="shared" si="16"/>
        <v>0</v>
      </c>
    </row>
    <row r="1005" spans="2:7" s="40" customFormat="1" ht="22.35" customHeight="1" x14ac:dyDescent="0.3">
      <c r="B1005" s="93" t="s">
        <v>618</v>
      </c>
      <c r="C1005" s="103"/>
      <c r="D1005" s="103"/>
      <c r="E1005" s="103"/>
      <c r="F1005" s="103"/>
      <c r="G1005" s="104"/>
    </row>
    <row r="1006" spans="2:7" s="40" customFormat="1" ht="14.1" customHeight="1" x14ac:dyDescent="0.3">
      <c r="B1006" s="87" t="s">
        <v>825</v>
      </c>
      <c r="C1006" s="88"/>
      <c r="D1006" s="88"/>
      <c r="E1006" s="89"/>
      <c r="F1006" s="65"/>
      <c r="G1006" s="66"/>
    </row>
    <row r="1007" spans="2:7" s="40" customFormat="1" ht="14.1" customHeight="1" x14ac:dyDescent="0.3">
      <c r="B1007" s="55"/>
      <c r="C1007" s="49" t="s">
        <v>1101</v>
      </c>
      <c r="D1007" s="10" t="s">
        <v>826</v>
      </c>
      <c r="E1007" s="79">
        <v>431.6</v>
      </c>
      <c r="F1007" s="61"/>
      <c r="G1007" s="53">
        <f>E1007*F1007</f>
        <v>0</v>
      </c>
    </row>
    <row r="1008" spans="2:7" s="40" customFormat="1" ht="14.1" customHeight="1" x14ac:dyDescent="0.3">
      <c r="B1008" s="87" t="s">
        <v>1075</v>
      </c>
      <c r="C1008" s="88"/>
      <c r="D1008" s="88"/>
      <c r="E1008" s="89"/>
      <c r="F1008" s="65"/>
      <c r="G1008" s="66"/>
    </row>
    <row r="1009" spans="2:7" s="40" customFormat="1" ht="14.1" customHeight="1" x14ac:dyDescent="0.3">
      <c r="B1009" s="55"/>
      <c r="C1009" s="49" t="s">
        <v>1102</v>
      </c>
      <c r="D1009" s="10" t="s">
        <v>1076</v>
      </c>
      <c r="E1009" s="79">
        <v>2336.4</v>
      </c>
      <c r="F1009" s="61"/>
      <c r="G1009" s="53">
        <f t="shared" ref="G1009:G1071" si="17">E1009*F1009</f>
        <v>0</v>
      </c>
    </row>
    <row r="1010" spans="2:7" s="40" customFormat="1" ht="14.1" customHeight="1" x14ac:dyDescent="0.3">
      <c r="B1010" s="87" t="s">
        <v>619</v>
      </c>
      <c r="C1010" s="88"/>
      <c r="D1010" s="88"/>
      <c r="E1010" s="89"/>
      <c r="F1010" s="65"/>
      <c r="G1010" s="66"/>
    </row>
    <row r="1011" spans="2:7" s="40" customFormat="1" ht="14.1" customHeight="1" x14ac:dyDescent="0.3">
      <c r="B1011" s="55"/>
      <c r="C1011" s="49" t="s">
        <v>1103</v>
      </c>
      <c r="D1011" s="10" t="s">
        <v>620</v>
      </c>
      <c r="E1011" s="79">
        <v>364.3</v>
      </c>
      <c r="F1011" s="61"/>
      <c r="G1011" s="53">
        <f t="shared" si="17"/>
        <v>0</v>
      </c>
    </row>
    <row r="1012" spans="2:7" s="40" customFormat="1" ht="14.1" customHeight="1" x14ac:dyDescent="0.3">
      <c r="B1012" s="87" t="s">
        <v>621</v>
      </c>
      <c r="C1012" s="88"/>
      <c r="D1012" s="88"/>
      <c r="E1012" s="89"/>
      <c r="F1012" s="65"/>
      <c r="G1012" s="66"/>
    </row>
    <row r="1013" spans="2:7" s="40" customFormat="1" ht="14.1" customHeight="1" x14ac:dyDescent="0.3">
      <c r="B1013" s="55"/>
      <c r="C1013" s="49" t="s">
        <v>1104</v>
      </c>
      <c r="D1013" s="11" t="s">
        <v>998</v>
      </c>
      <c r="E1013" s="79">
        <v>1229.3</v>
      </c>
      <c r="F1013" s="61"/>
      <c r="G1013" s="53">
        <f t="shared" si="17"/>
        <v>0</v>
      </c>
    </row>
    <row r="1014" spans="2:7" s="40" customFormat="1" ht="14.1" customHeight="1" x14ac:dyDescent="0.3">
      <c r="B1014" s="55"/>
      <c r="C1014" s="49" t="s">
        <v>1105</v>
      </c>
      <c r="D1014" s="11" t="s">
        <v>999</v>
      </c>
      <c r="E1014" s="79">
        <v>1229.3</v>
      </c>
      <c r="F1014" s="61"/>
      <c r="G1014" s="53">
        <f t="shared" si="17"/>
        <v>0</v>
      </c>
    </row>
    <row r="1015" spans="2:7" s="40" customFormat="1" ht="14.1" customHeight="1" x14ac:dyDescent="0.3">
      <c r="B1015" s="55"/>
      <c r="C1015" s="49" t="s">
        <v>1106</v>
      </c>
      <c r="D1015" s="11" t="s">
        <v>1000</v>
      </c>
      <c r="E1015" s="79">
        <v>1229.3</v>
      </c>
      <c r="F1015" s="61"/>
      <c r="G1015" s="53">
        <f t="shared" si="17"/>
        <v>0</v>
      </c>
    </row>
    <row r="1016" spans="2:7" s="40" customFormat="1" ht="14.1" customHeight="1" x14ac:dyDescent="0.3">
      <c r="B1016" s="55"/>
      <c r="C1016" s="49" t="s">
        <v>1107</v>
      </c>
      <c r="D1016" s="11" t="s">
        <v>1001</v>
      </c>
      <c r="E1016" s="79">
        <v>1229.3</v>
      </c>
      <c r="F1016" s="61"/>
      <c r="G1016" s="53">
        <f t="shared" si="17"/>
        <v>0</v>
      </c>
    </row>
    <row r="1017" spans="2:7" s="40" customFormat="1" ht="14.1" customHeight="1" x14ac:dyDescent="0.3">
      <c r="B1017" s="55"/>
      <c r="C1017" s="49" t="s">
        <v>1108</v>
      </c>
      <c r="D1017" s="11" t="s">
        <v>1002</v>
      </c>
      <c r="E1017" s="79">
        <v>1229.3</v>
      </c>
      <c r="F1017" s="61"/>
      <c r="G1017" s="53">
        <f t="shared" si="17"/>
        <v>0</v>
      </c>
    </row>
    <row r="1018" spans="2:7" s="40" customFormat="1" ht="14.1" customHeight="1" x14ac:dyDescent="0.3">
      <c r="B1018" s="55" t="s">
        <v>15</v>
      </c>
      <c r="C1018" s="49" t="s">
        <v>1109</v>
      </c>
      <c r="D1018" s="11" t="s">
        <v>1003</v>
      </c>
      <c r="E1018" s="79">
        <v>1229.3</v>
      </c>
      <c r="F1018" s="61"/>
      <c r="G1018" s="53">
        <f t="shared" si="17"/>
        <v>0</v>
      </c>
    </row>
    <row r="1019" spans="2:7" s="40" customFormat="1" ht="14.1" customHeight="1" x14ac:dyDescent="0.3">
      <c r="B1019" s="87" t="s">
        <v>622</v>
      </c>
      <c r="C1019" s="88"/>
      <c r="D1019" s="88"/>
      <c r="E1019" s="89"/>
      <c r="F1019" s="65"/>
      <c r="G1019" s="66"/>
    </row>
    <row r="1020" spans="2:7" s="40" customFormat="1" ht="14.1" customHeight="1" x14ac:dyDescent="0.3">
      <c r="B1020" s="55"/>
      <c r="C1020" s="49" t="s">
        <v>1110</v>
      </c>
      <c r="D1020" s="11" t="s">
        <v>1085</v>
      </c>
      <c r="E1020" s="79">
        <v>1354.3</v>
      </c>
      <c r="F1020" s="61"/>
      <c r="G1020" s="53">
        <f t="shared" si="17"/>
        <v>0</v>
      </c>
    </row>
    <row r="1021" spans="2:7" s="40" customFormat="1" ht="14.1" customHeight="1" x14ac:dyDescent="0.3">
      <c r="B1021" s="55"/>
      <c r="C1021" s="49" t="s">
        <v>1111</v>
      </c>
      <c r="D1021" s="11" t="s">
        <v>1086</v>
      </c>
      <c r="E1021" s="79">
        <v>1354.3</v>
      </c>
      <c r="F1021" s="61"/>
      <c r="G1021" s="53">
        <f t="shared" si="17"/>
        <v>0</v>
      </c>
    </row>
    <row r="1022" spans="2:7" s="40" customFormat="1" ht="14.1" customHeight="1" x14ac:dyDescent="0.3">
      <c r="B1022" s="55"/>
      <c r="C1022" s="49" t="s">
        <v>1112</v>
      </c>
      <c r="D1022" s="11" t="s">
        <v>1087</v>
      </c>
      <c r="E1022" s="79">
        <v>1354.3</v>
      </c>
      <c r="F1022" s="61"/>
      <c r="G1022" s="53">
        <f t="shared" si="17"/>
        <v>0</v>
      </c>
    </row>
    <row r="1023" spans="2:7" s="40" customFormat="1" ht="14.1" customHeight="1" x14ac:dyDescent="0.3">
      <c r="B1023" s="55"/>
      <c r="C1023" s="49" t="s">
        <v>1113</v>
      </c>
      <c r="D1023" s="11" t="s">
        <v>1088</v>
      </c>
      <c r="E1023" s="79">
        <v>1354.3</v>
      </c>
      <c r="F1023" s="61"/>
      <c r="G1023" s="53">
        <f t="shared" si="17"/>
        <v>0</v>
      </c>
    </row>
    <row r="1024" spans="2:7" s="40" customFormat="1" ht="14.1" customHeight="1" x14ac:dyDescent="0.3">
      <c r="B1024" s="55"/>
      <c r="C1024" s="49" t="s">
        <v>1114</v>
      </c>
      <c r="D1024" s="11" t="s">
        <v>1089</v>
      </c>
      <c r="E1024" s="79">
        <v>1354.3</v>
      </c>
      <c r="F1024" s="61"/>
      <c r="G1024" s="53">
        <f t="shared" si="17"/>
        <v>0</v>
      </c>
    </row>
    <row r="1025" spans="2:7" s="40" customFormat="1" ht="14.1" customHeight="1" x14ac:dyDescent="0.3">
      <c r="B1025" s="55"/>
      <c r="C1025" s="49" t="s">
        <v>1115</v>
      </c>
      <c r="D1025" s="11" t="s">
        <v>573</v>
      </c>
      <c r="E1025" s="79">
        <v>1354.3</v>
      </c>
      <c r="F1025" s="61"/>
      <c r="G1025" s="53">
        <f t="shared" si="17"/>
        <v>0</v>
      </c>
    </row>
    <row r="1026" spans="2:7" s="40" customFormat="1" ht="14.1" customHeight="1" x14ac:dyDescent="0.3">
      <c r="B1026" s="55"/>
      <c r="C1026" s="49" t="s">
        <v>1116</v>
      </c>
      <c r="D1026" s="11" t="s">
        <v>579</v>
      </c>
      <c r="E1026" s="79">
        <v>1354.3</v>
      </c>
      <c r="F1026" s="61"/>
      <c r="G1026" s="53">
        <f t="shared" si="17"/>
        <v>0</v>
      </c>
    </row>
    <row r="1027" spans="2:7" s="40" customFormat="1" ht="14.1" customHeight="1" x14ac:dyDescent="0.3">
      <c r="B1027" s="55" t="s">
        <v>15</v>
      </c>
      <c r="C1027" s="49" t="s">
        <v>1117</v>
      </c>
      <c r="D1027" s="11" t="s">
        <v>996</v>
      </c>
      <c r="E1027" s="79">
        <v>1354.3</v>
      </c>
      <c r="F1027" s="61"/>
      <c r="G1027" s="53">
        <f t="shared" si="17"/>
        <v>0</v>
      </c>
    </row>
    <row r="1028" spans="2:7" s="40" customFormat="1" ht="14.1" customHeight="1" x14ac:dyDescent="0.3">
      <c r="B1028" s="87" t="s">
        <v>827</v>
      </c>
      <c r="C1028" s="88"/>
      <c r="D1028" s="88"/>
      <c r="E1028" s="89"/>
      <c r="F1028" s="65"/>
      <c r="G1028" s="66"/>
    </row>
    <row r="1029" spans="2:7" s="40" customFormat="1" ht="14.1" customHeight="1" x14ac:dyDescent="0.3">
      <c r="B1029" s="55"/>
      <c r="C1029" s="49" t="s">
        <v>1118</v>
      </c>
      <c r="D1029" s="11" t="s">
        <v>1004</v>
      </c>
      <c r="E1029" s="79">
        <v>693</v>
      </c>
      <c r="F1029" s="20"/>
      <c r="G1029" s="53">
        <f t="shared" si="17"/>
        <v>0</v>
      </c>
    </row>
    <row r="1030" spans="2:7" s="40" customFormat="1" ht="14.1" customHeight="1" x14ac:dyDescent="0.3">
      <c r="B1030" s="55"/>
      <c r="C1030" s="49" t="s">
        <v>1119</v>
      </c>
      <c r="D1030" s="11" t="s">
        <v>828</v>
      </c>
      <c r="E1030" s="79">
        <v>693</v>
      </c>
      <c r="F1030" s="61"/>
      <c r="G1030" s="53">
        <f t="shared" si="17"/>
        <v>0</v>
      </c>
    </row>
    <row r="1031" spans="2:7" s="40" customFormat="1" ht="14.1" customHeight="1" x14ac:dyDescent="0.3">
      <c r="B1031" s="87" t="s">
        <v>623</v>
      </c>
      <c r="C1031" s="88"/>
      <c r="D1031" s="88"/>
      <c r="E1031" s="89"/>
      <c r="F1031" s="65"/>
      <c r="G1031" s="66"/>
    </row>
    <row r="1032" spans="2:7" s="40" customFormat="1" ht="14.1" customHeight="1" x14ac:dyDescent="0.3">
      <c r="B1032" s="55"/>
      <c r="C1032" s="49" t="s">
        <v>1120</v>
      </c>
      <c r="D1032" s="11" t="s">
        <v>1077</v>
      </c>
      <c r="E1032" s="79">
        <v>653.4</v>
      </c>
      <c r="F1032" s="61"/>
      <c r="G1032" s="53">
        <f t="shared" si="17"/>
        <v>0</v>
      </c>
    </row>
    <row r="1033" spans="2:7" s="40" customFormat="1" ht="14.1" customHeight="1" x14ac:dyDescent="0.3">
      <c r="B1033" s="87" t="s">
        <v>624</v>
      </c>
      <c r="C1033" s="88"/>
      <c r="D1033" s="88"/>
      <c r="E1033" s="89"/>
      <c r="F1033" s="65"/>
      <c r="G1033" s="66"/>
    </row>
    <row r="1034" spans="2:7" s="40" customFormat="1" ht="14.1" customHeight="1" x14ac:dyDescent="0.3">
      <c r="B1034" s="55"/>
      <c r="C1034" s="49" t="s">
        <v>1121</v>
      </c>
      <c r="D1034" s="10" t="s">
        <v>625</v>
      </c>
      <c r="E1034" s="79">
        <v>629.6</v>
      </c>
      <c r="F1034" s="61"/>
      <c r="G1034" s="53">
        <f t="shared" si="17"/>
        <v>0</v>
      </c>
    </row>
    <row r="1035" spans="2:7" s="40" customFormat="1" ht="14.1" customHeight="1" x14ac:dyDescent="0.3">
      <c r="B1035" s="55"/>
      <c r="C1035" s="49" t="s">
        <v>1122</v>
      </c>
      <c r="D1035" s="10" t="s">
        <v>626</v>
      </c>
      <c r="E1035" s="79">
        <v>629.6</v>
      </c>
      <c r="F1035" s="61"/>
      <c r="G1035" s="53">
        <f t="shared" si="17"/>
        <v>0</v>
      </c>
    </row>
    <row r="1036" spans="2:7" s="40" customFormat="1" ht="14.1" customHeight="1" x14ac:dyDescent="0.3">
      <c r="B1036" s="87" t="s">
        <v>627</v>
      </c>
      <c r="C1036" s="88"/>
      <c r="D1036" s="88"/>
      <c r="E1036" s="89"/>
      <c r="F1036" s="65"/>
      <c r="G1036" s="66"/>
    </row>
    <row r="1037" spans="2:7" s="40" customFormat="1" ht="14.1" customHeight="1" x14ac:dyDescent="0.3">
      <c r="B1037" s="55"/>
      <c r="C1037" s="49" t="s">
        <v>1123</v>
      </c>
      <c r="D1037" s="11" t="s">
        <v>1005</v>
      </c>
      <c r="E1037" s="79">
        <v>1542.8</v>
      </c>
      <c r="F1037" s="61"/>
      <c r="G1037" s="53">
        <f t="shared" si="17"/>
        <v>0</v>
      </c>
    </row>
    <row r="1038" spans="2:7" s="40" customFormat="1" ht="14.1" customHeight="1" x14ac:dyDescent="0.3">
      <c r="B1038" s="55"/>
      <c r="C1038" s="49" t="s">
        <v>1124</v>
      </c>
      <c r="D1038" s="11" t="s">
        <v>1006</v>
      </c>
      <c r="E1038" s="79">
        <v>1542.8</v>
      </c>
      <c r="F1038" s="61"/>
      <c r="G1038" s="53">
        <f t="shared" si="17"/>
        <v>0</v>
      </c>
    </row>
    <row r="1039" spans="2:7" s="40" customFormat="1" ht="14.1" customHeight="1" x14ac:dyDescent="0.3">
      <c r="B1039" s="55" t="s">
        <v>15</v>
      </c>
      <c r="C1039" s="49" t="s">
        <v>1125</v>
      </c>
      <c r="D1039" s="11" t="s">
        <v>1007</v>
      </c>
      <c r="E1039" s="79">
        <v>1542.8</v>
      </c>
      <c r="F1039" s="61"/>
      <c r="G1039" s="53">
        <f t="shared" si="17"/>
        <v>0</v>
      </c>
    </row>
    <row r="1040" spans="2:7" s="40" customFormat="1" ht="14.1" customHeight="1" x14ac:dyDescent="0.3">
      <c r="B1040" s="55"/>
      <c r="C1040" s="49" t="s">
        <v>1126</v>
      </c>
      <c r="D1040" s="11" t="s">
        <v>879</v>
      </c>
      <c r="E1040" s="79">
        <v>3385.8</v>
      </c>
      <c r="F1040" s="61"/>
      <c r="G1040" s="53">
        <f t="shared" si="17"/>
        <v>0</v>
      </c>
    </row>
    <row r="1041" spans="2:7" s="40" customFormat="1" ht="14.1" customHeight="1" x14ac:dyDescent="0.3">
      <c r="B1041" s="55"/>
      <c r="C1041" s="49" t="s">
        <v>1127</v>
      </c>
      <c r="D1041" s="13" t="s">
        <v>880</v>
      </c>
      <c r="E1041" s="79">
        <v>896.9</v>
      </c>
      <c r="F1041" s="61"/>
      <c r="G1041" s="53">
        <f t="shared" si="17"/>
        <v>0</v>
      </c>
    </row>
    <row r="1042" spans="2:7" s="40" customFormat="1" ht="14.1" customHeight="1" x14ac:dyDescent="0.3">
      <c r="B1042" s="87" t="s">
        <v>628</v>
      </c>
      <c r="C1042" s="88"/>
      <c r="D1042" s="88"/>
      <c r="E1042" s="89"/>
      <c r="F1042" s="65"/>
      <c r="G1042" s="66"/>
    </row>
    <row r="1043" spans="2:7" s="40" customFormat="1" ht="14.1" customHeight="1" x14ac:dyDescent="0.3">
      <c r="B1043" s="12" t="s">
        <v>15</v>
      </c>
      <c r="C1043" s="49" t="s">
        <v>1325</v>
      </c>
      <c r="D1043" s="10" t="s">
        <v>629</v>
      </c>
      <c r="E1043" s="79">
        <v>613.79999999999995</v>
      </c>
      <c r="F1043" s="20"/>
      <c r="G1043" s="53">
        <f t="shared" si="17"/>
        <v>0</v>
      </c>
    </row>
    <row r="1044" spans="2:7" s="40" customFormat="1" ht="14.1" customHeight="1" x14ac:dyDescent="0.3">
      <c r="B1044" s="12" t="s">
        <v>15</v>
      </c>
      <c r="C1044" s="49" t="s">
        <v>1326</v>
      </c>
      <c r="D1044" s="10" t="s">
        <v>630</v>
      </c>
      <c r="E1044" s="79">
        <v>613.79999999999995</v>
      </c>
      <c r="F1044" s="20"/>
      <c r="G1044" s="53">
        <f t="shared" si="17"/>
        <v>0</v>
      </c>
    </row>
    <row r="1045" spans="2:7" s="40" customFormat="1" ht="14.1" customHeight="1" x14ac:dyDescent="0.3">
      <c r="B1045" s="12" t="s">
        <v>15</v>
      </c>
      <c r="C1045" s="49" t="s">
        <v>1327</v>
      </c>
      <c r="D1045" s="10" t="s">
        <v>631</v>
      </c>
      <c r="E1045" s="79">
        <v>613.79999999999995</v>
      </c>
      <c r="F1045" s="20"/>
      <c r="G1045" s="53">
        <f t="shared" si="17"/>
        <v>0</v>
      </c>
    </row>
    <row r="1046" spans="2:7" s="40" customFormat="1" ht="14.1" customHeight="1" x14ac:dyDescent="0.3">
      <c r="B1046" s="12"/>
      <c r="C1046" s="49" t="s">
        <v>1328</v>
      </c>
      <c r="D1046" s="10" t="s">
        <v>761</v>
      </c>
      <c r="E1046" s="79">
        <v>613.79999999999995</v>
      </c>
      <c r="F1046" s="20"/>
      <c r="G1046" s="53">
        <f t="shared" si="17"/>
        <v>0</v>
      </c>
    </row>
    <row r="1047" spans="2:7" s="40" customFormat="1" ht="14.1" customHeight="1" x14ac:dyDescent="0.3">
      <c r="B1047" s="55"/>
      <c r="C1047" s="49" t="s">
        <v>1329</v>
      </c>
      <c r="D1047" s="11" t="s">
        <v>632</v>
      </c>
      <c r="E1047" s="79">
        <v>697</v>
      </c>
      <c r="F1047" s="61"/>
      <c r="G1047" s="53">
        <f t="shared" si="17"/>
        <v>0</v>
      </c>
    </row>
    <row r="1048" spans="2:7" s="40" customFormat="1" ht="14.1" customHeight="1" x14ac:dyDescent="0.3">
      <c r="B1048" s="55"/>
      <c r="C1048" s="49" t="s">
        <v>1330</v>
      </c>
      <c r="D1048" s="11" t="s">
        <v>633</v>
      </c>
      <c r="E1048" s="79">
        <v>697</v>
      </c>
      <c r="F1048" s="61"/>
      <c r="G1048" s="53">
        <f t="shared" si="17"/>
        <v>0</v>
      </c>
    </row>
    <row r="1049" spans="2:7" s="40" customFormat="1" ht="14.1" customHeight="1" x14ac:dyDescent="0.3">
      <c r="B1049" s="87" t="s">
        <v>2175</v>
      </c>
      <c r="C1049" s="88"/>
      <c r="D1049" s="88"/>
      <c r="E1049" s="89"/>
      <c r="F1049" s="65"/>
      <c r="G1049" s="66"/>
    </row>
    <row r="1050" spans="2:7" s="40" customFormat="1" ht="14.1" customHeight="1" x14ac:dyDescent="0.3">
      <c r="B1050" s="62" t="s">
        <v>39</v>
      </c>
      <c r="C1050" s="49" t="s">
        <v>1351</v>
      </c>
      <c r="D1050" s="11" t="s">
        <v>2176</v>
      </c>
      <c r="E1050" s="79">
        <v>11840.4</v>
      </c>
      <c r="F1050" s="61"/>
      <c r="G1050" s="53">
        <f t="shared" si="17"/>
        <v>0</v>
      </c>
    </row>
    <row r="1051" spans="2:7" s="40" customFormat="1" ht="14.1" customHeight="1" x14ac:dyDescent="0.3">
      <c r="B1051" s="87" t="s">
        <v>634</v>
      </c>
      <c r="C1051" s="88"/>
      <c r="D1051" s="88"/>
      <c r="E1051" s="89"/>
      <c r="F1051" s="65"/>
      <c r="G1051" s="66"/>
    </row>
    <row r="1052" spans="2:7" s="40" customFormat="1" ht="14.1" customHeight="1" x14ac:dyDescent="0.3">
      <c r="B1052" s="55"/>
      <c r="C1052" s="49" t="s">
        <v>1365</v>
      </c>
      <c r="D1052" s="10" t="s">
        <v>635</v>
      </c>
      <c r="E1052" s="79">
        <v>479.2</v>
      </c>
      <c r="F1052" s="61"/>
      <c r="G1052" s="53">
        <f t="shared" si="17"/>
        <v>0</v>
      </c>
    </row>
    <row r="1053" spans="2:7" s="40" customFormat="1" ht="14.1" customHeight="1" x14ac:dyDescent="0.3">
      <c r="B1053" s="55"/>
      <c r="C1053" s="49" t="s">
        <v>1366</v>
      </c>
      <c r="D1053" s="10" t="s">
        <v>636</v>
      </c>
      <c r="E1053" s="79">
        <v>479.2</v>
      </c>
      <c r="F1053" s="61"/>
      <c r="G1053" s="53">
        <f t="shared" si="17"/>
        <v>0</v>
      </c>
    </row>
    <row r="1054" spans="2:7" s="40" customFormat="1" ht="14.1" customHeight="1" x14ac:dyDescent="0.3">
      <c r="B1054" s="55"/>
      <c r="C1054" s="49" t="s">
        <v>1367</v>
      </c>
      <c r="D1054" s="10" t="s">
        <v>637</v>
      </c>
      <c r="E1054" s="79">
        <v>479.2</v>
      </c>
      <c r="F1054" s="61"/>
      <c r="G1054" s="53">
        <f t="shared" si="17"/>
        <v>0</v>
      </c>
    </row>
    <row r="1055" spans="2:7" s="40" customFormat="1" ht="14.1" customHeight="1" x14ac:dyDescent="0.3">
      <c r="B1055" s="55"/>
      <c r="C1055" s="49" t="s">
        <v>1368</v>
      </c>
      <c r="D1055" s="10" t="s">
        <v>638</v>
      </c>
      <c r="E1055" s="79">
        <v>479.2</v>
      </c>
      <c r="F1055" s="61"/>
      <c r="G1055" s="53">
        <f t="shared" si="17"/>
        <v>0</v>
      </c>
    </row>
    <row r="1056" spans="2:7" s="40" customFormat="1" ht="14.1" customHeight="1" x14ac:dyDescent="0.3">
      <c r="B1056" s="55"/>
      <c r="C1056" s="49" t="s">
        <v>1369</v>
      </c>
      <c r="D1056" s="10" t="s">
        <v>639</v>
      </c>
      <c r="E1056" s="79">
        <v>479.2</v>
      </c>
      <c r="F1056" s="61"/>
      <c r="G1056" s="53">
        <f t="shared" si="17"/>
        <v>0</v>
      </c>
    </row>
    <row r="1057" spans="2:7" s="40" customFormat="1" ht="14.1" customHeight="1" x14ac:dyDescent="0.3">
      <c r="B1057" s="55"/>
      <c r="C1057" s="49" t="s">
        <v>1370</v>
      </c>
      <c r="D1057" s="10" t="s">
        <v>640</v>
      </c>
      <c r="E1057" s="79">
        <v>479.2</v>
      </c>
      <c r="F1057" s="61"/>
      <c r="G1057" s="53">
        <f t="shared" si="17"/>
        <v>0</v>
      </c>
    </row>
    <row r="1058" spans="2:7" s="40" customFormat="1" ht="14.1" customHeight="1" x14ac:dyDescent="0.3">
      <c r="B1058" s="55"/>
      <c r="C1058" s="49" t="s">
        <v>1371</v>
      </c>
      <c r="D1058" s="10" t="s">
        <v>641</v>
      </c>
      <c r="E1058" s="79">
        <v>479.2</v>
      </c>
      <c r="F1058" s="61"/>
      <c r="G1058" s="53">
        <f t="shared" si="17"/>
        <v>0</v>
      </c>
    </row>
    <row r="1059" spans="2:7" s="40" customFormat="1" ht="14.1" customHeight="1" x14ac:dyDescent="0.3">
      <c r="B1059" s="55"/>
      <c r="C1059" s="49" t="s">
        <v>1372</v>
      </c>
      <c r="D1059" s="10" t="s">
        <v>642</v>
      </c>
      <c r="E1059" s="79">
        <v>479.2</v>
      </c>
      <c r="F1059" s="61"/>
      <c r="G1059" s="53">
        <f t="shared" si="17"/>
        <v>0</v>
      </c>
    </row>
    <row r="1060" spans="2:7" s="40" customFormat="1" ht="14.1" customHeight="1" x14ac:dyDescent="0.3">
      <c r="B1060" s="55"/>
      <c r="C1060" s="49" t="s">
        <v>1373</v>
      </c>
      <c r="D1060" s="10" t="s">
        <v>643</v>
      </c>
      <c r="E1060" s="79">
        <v>479.2</v>
      </c>
      <c r="F1060" s="61"/>
      <c r="G1060" s="53">
        <f t="shared" si="17"/>
        <v>0</v>
      </c>
    </row>
    <row r="1061" spans="2:7" s="40" customFormat="1" ht="14.1" customHeight="1" x14ac:dyDescent="0.3">
      <c r="B1061" s="55"/>
      <c r="C1061" s="49" t="s">
        <v>1374</v>
      </c>
      <c r="D1061" s="10" t="s">
        <v>644</v>
      </c>
      <c r="E1061" s="79">
        <v>479.2</v>
      </c>
      <c r="F1061" s="61"/>
      <c r="G1061" s="53">
        <f t="shared" si="17"/>
        <v>0</v>
      </c>
    </row>
    <row r="1062" spans="2:7" s="40" customFormat="1" ht="14.1" customHeight="1" x14ac:dyDescent="0.3">
      <c r="B1062" s="87" t="s">
        <v>645</v>
      </c>
      <c r="C1062" s="88"/>
      <c r="D1062" s="88"/>
      <c r="E1062" s="89"/>
      <c r="F1062" s="65"/>
      <c r="G1062" s="66"/>
    </row>
    <row r="1063" spans="2:7" s="40" customFormat="1" ht="14.1" customHeight="1" x14ac:dyDescent="0.3">
      <c r="B1063" s="55"/>
      <c r="C1063" s="49" t="s">
        <v>1375</v>
      </c>
      <c r="D1063" s="10" t="s">
        <v>646</v>
      </c>
      <c r="E1063" s="79">
        <v>479.2</v>
      </c>
      <c r="F1063" s="61"/>
      <c r="G1063" s="53">
        <f t="shared" si="17"/>
        <v>0</v>
      </c>
    </row>
    <row r="1064" spans="2:7" s="40" customFormat="1" ht="14.1" customHeight="1" x14ac:dyDescent="0.3">
      <c r="B1064" s="55" t="s">
        <v>15</v>
      </c>
      <c r="C1064" s="49" t="s">
        <v>1376</v>
      </c>
      <c r="D1064" s="11" t="s">
        <v>647</v>
      </c>
      <c r="E1064" s="79">
        <v>510.8</v>
      </c>
      <c r="F1064" s="61"/>
      <c r="G1064" s="53">
        <f t="shared" si="17"/>
        <v>0</v>
      </c>
    </row>
    <row r="1065" spans="2:7" s="40" customFormat="1" ht="14.1" customHeight="1" x14ac:dyDescent="0.3">
      <c r="B1065" s="55" t="s">
        <v>15</v>
      </c>
      <c r="C1065" s="49" t="s">
        <v>1377</v>
      </c>
      <c r="D1065" s="11" t="s">
        <v>648</v>
      </c>
      <c r="E1065" s="79">
        <v>510.8</v>
      </c>
      <c r="F1065" s="61"/>
      <c r="G1065" s="53">
        <f t="shared" si="17"/>
        <v>0</v>
      </c>
    </row>
    <row r="1066" spans="2:7" s="40" customFormat="1" ht="14.1" customHeight="1" x14ac:dyDescent="0.3">
      <c r="B1066" s="55" t="s">
        <v>15</v>
      </c>
      <c r="C1066" s="49" t="s">
        <v>1378</v>
      </c>
      <c r="D1066" s="11" t="s">
        <v>650</v>
      </c>
      <c r="E1066" s="79">
        <v>510.8</v>
      </c>
      <c r="F1066" s="61"/>
      <c r="G1066" s="53">
        <f t="shared" si="17"/>
        <v>0</v>
      </c>
    </row>
    <row r="1067" spans="2:7" s="40" customFormat="1" ht="14.1" customHeight="1" x14ac:dyDescent="0.3">
      <c r="B1067" s="55" t="s">
        <v>15</v>
      </c>
      <c r="C1067" s="49" t="s">
        <v>1379</v>
      </c>
      <c r="D1067" s="11" t="s">
        <v>651</v>
      </c>
      <c r="E1067" s="79">
        <v>510.8</v>
      </c>
      <c r="F1067" s="61"/>
      <c r="G1067" s="53">
        <f t="shared" si="17"/>
        <v>0</v>
      </c>
    </row>
    <row r="1068" spans="2:7" s="40" customFormat="1" ht="14.1" customHeight="1" x14ac:dyDescent="0.3">
      <c r="B1068" s="55" t="s">
        <v>15</v>
      </c>
      <c r="C1068" s="49" t="s">
        <v>1380</v>
      </c>
      <c r="D1068" s="11" t="s">
        <v>652</v>
      </c>
      <c r="E1068" s="79">
        <v>510.8</v>
      </c>
      <c r="F1068" s="61"/>
      <c r="G1068" s="53">
        <f t="shared" si="17"/>
        <v>0</v>
      </c>
    </row>
    <row r="1069" spans="2:7" s="40" customFormat="1" ht="14.1" customHeight="1" x14ac:dyDescent="0.3">
      <c r="B1069" s="55" t="s">
        <v>15</v>
      </c>
      <c r="C1069" s="49" t="s">
        <v>1381</v>
      </c>
      <c r="D1069" s="11" t="s">
        <v>649</v>
      </c>
      <c r="E1069" s="79">
        <v>510.8</v>
      </c>
      <c r="F1069" s="61"/>
      <c r="G1069" s="53">
        <f t="shared" si="17"/>
        <v>0</v>
      </c>
    </row>
    <row r="1070" spans="2:7" s="40" customFormat="1" ht="14.1" customHeight="1" x14ac:dyDescent="0.3">
      <c r="B1070" s="87" t="s">
        <v>653</v>
      </c>
      <c r="C1070" s="88"/>
      <c r="D1070" s="88"/>
      <c r="E1070" s="89"/>
      <c r="F1070" s="65"/>
      <c r="G1070" s="66"/>
    </row>
    <row r="1071" spans="2:7" s="40" customFormat="1" ht="14.1" customHeight="1" x14ac:dyDescent="0.3">
      <c r="B1071" s="55" t="s">
        <v>15</v>
      </c>
      <c r="C1071" s="49" t="s">
        <v>1382</v>
      </c>
      <c r="D1071" s="11" t="s">
        <v>654</v>
      </c>
      <c r="E1071" s="79">
        <v>479.2</v>
      </c>
      <c r="F1071" s="61"/>
      <c r="G1071" s="53">
        <f t="shared" si="17"/>
        <v>0</v>
      </c>
    </row>
    <row r="1072" spans="2:7" s="40" customFormat="1" ht="14.1" customHeight="1" x14ac:dyDescent="0.3">
      <c r="B1072" s="55" t="s">
        <v>15</v>
      </c>
      <c r="C1072" s="49" t="s">
        <v>1383</v>
      </c>
      <c r="D1072" s="11" t="s">
        <v>655</v>
      </c>
      <c r="E1072" s="79">
        <v>479.2</v>
      </c>
      <c r="F1072" s="61"/>
      <c r="G1072" s="53">
        <f t="shared" ref="G1072:G1134" si="18">E1072*F1072</f>
        <v>0</v>
      </c>
    </row>
    <row r="1073" spans="2:7" s="40" customFormat="1" ht="14.1" customHeight="1" x14ac:dyDescent="0.3">
      <c r="B1073" s="55" t="s">
        <v>15</v>
      </c>
      <c r="C1073" s="49" t="s">
        <v>1384</v>
      </c>
      <c r="D1073" s="11" t="s">
        <v>656</v>
      </c>
      <c r="E1073" s="79">
        <v>479.2</v>
      </c>
      <c r="F1073" s="61"/>
      <c r="G1073" s="53">
        <f t="shared" si="18"/>
        <v>0</v>
      </c>
    </row>
    <row r="1074" spans="2:7" s="40" customFormat="1" ht="14.1" customHeight="1" x14ac:dyDescent="0.3">
      <c r="B1074" s="55" t="s">
        <v>15</v>
      </c>
      <c r="C1074" s="49" t="s">
        <v>1385</v>
      </c>
      <c r="D1074" s="11" t="s">
        <v>657</v>
      </c>
      <c r="E1074" s="79">
        <v>479.2</v>
      </c>
      <c r="F1074" s="61"/>
      <c r="G1074" s="53">
        <f t="shared" si="18"/>
        <v>0</v>
      </c>
    </row>
    <row r="1075" spans="2:7" s="40" customFormat="1" ht="14.1" customHeight="1" x14ac:dyDescent="0.3">
      <c r="B1075" s="55" t="s">
        <v>15</v>
      </c>
      <c r="C1075" s="49" t="s">
        <v>1386</v>
      </c>
      <c r="D1075" s="11" t="s">
        <v>658</v>
      </c>
      <c r="E1075" s="79">
        <v>479.2</v>
      </c>
      <c r="F1075" s="61"/>
      <c r="G1075" s="53">
        <f t="shared" si="18"/>
        <v>0</v>
      </c>
    </row>
    <row r="1076" spans="2:7" s="40" customFormat="1" ht="14.1" customHeight="1" x14ac:dyDescent="0.3">
      <c r="B1076" s="55" t="s">
        <v>15</v>
      </c>
      <c r="C1076" s="49" t="s">
        <v>1387</v>
      </c>
      <c r="D1076" s="11" t="s">
        <v>659</v>
      </c>
      <c r="E1076" s="79">
        <v>479.2</v>
      </c>
      <c r="F1076" s="61"/>
      <c r="G1076" s="53">
        <f t="shared" si="18"/>
        <v>0</v>
      </c>
    </row>
    <row r="1077" spans="2:7" s="40" customFormat="1" ht="14.1" customHeight="1" x14ac:dyDescent="0.3">
      <c r="B1077" s="55" t="s">
        <v>15</v>
      </c>
      <c r="C1077" s="49" t="s">
        <v>1388</v>
      </c>
      <c r="D1077" s="11" t="s">
        <v>660</v>
      </c>
      <c r="E1077" s="79">
        <v>479.2</v>
      </c>
      <c r="F1077" s="61"/>
      <c r="G1077" s="53">
        <f t="shared" si="18"/>
        <v>0</v>
      </c>
    </row>
    <row r="1078" spans="2:7" s="40" customFormat="1" ht="14.1" customHeight="1" x14ac:dyDescent="0.3">
      <c r="B1078" s="55" t="s">
        <v>15</v>
      </c>
      <c r="C1078" s="49" t="s">
        <v>1389</v>
      </c>
      <c r="D1078" s="11" t="s">
        <v>661</v>
      </c>
      <c r="E1078" s="79">
        <v>479.2</v>
      </c>
      <c r="F1078" s="61"/>
      <c r="G1078" s="53">
        <f t="shared" si="18"/>
        <v>0</v>
      </c>
    </row>
    <row r="1079" spans="2:7" s="40" customFormat="1" ht="14.1" customHeight="1" x14ac:dyDescent="0.3">
      <c r="B1079" s="55" t="s">
        <v>15</v>
      </c>
      <c r="C1079" s="49" t="s">
        <v>1390</v>
      </c>
      <c r="D1079" s="11" t="s">
        <v>663</v>
      </c>
      <c r="E1079" s="79">
        <v>479.2</v>
      </c>
      <c r="F1079" s="61"/>
      <c r="G1079" s="53">
        <f t="shared" si="18"/>
        <v>0</v>
      </c>
    </row>
    <row r="1080" spans="2:7" s="40" customFormat="1" ht="14.1" customHeight="1" x14ac:dyDescent="0.3">
      <c r="B1080" s="55" t="s">
        <v>15</v>
      </c>
      <c r="C1080" s="49" t="s">
        <v>1391</v>
      </c>
      <c r="D1080" s="11" t="s">
        <v>662</v>
      </c>
      <c r="E1080" s="79">
        <v>479.2</v>
      </c>
      <c r="F1080" s="61"/>
      <c r="G1080" s="53">
        <f t="shared" si="18"/>
        <v>0</v>
      </c>
    </row>
    <row r="1081" spans="2:7" s="40" customFormat="1" ht="14.1" customHeight="1" x14ac:dyDescent="0.3">
      <c r="B1081" s="55" t="s">
        <v>15</v>
      </c>
      <c r="C1081" s="49" t="s">
        <v>1392</v>
      </c>
      <c r="D1081" s="11" t="s">
        <v>644</v>
      </c>
      <c r="E1081" s="79">
        <v>479.2</v>
      </c>
      <c r="F1081" s="61"/>
      <c r="G1081" s="53">
        <f t="shared" si="18"/>
        <v>0</v>
      </c>
    </row>
    <row r="1082" spans="2:7" s="40" customFormat="1" ht="14.1" customHeight="1" x14ac:dyDescent="0.3">
      <c r="B1082" s="87" t="s">
        <v>829</v>
      </c>
      <c r="C1082" s="88"/>
      <c r="D1082" s="88"/>
      <c r="E1082" s="89"/>
      <c r="F1082" s="65"/>
      <c r="G1082" s="66"/>
    </row>
    <row r="1083" spans="2:7" s="40" customFormat="1" ht="14.1" customHeight="1" x14ac:dyDescent="0.3">
      <c r="B1083" s="55"/>
      <c r="C1083" s="49" t="s">
        <v>1393</v>
      </c>
      <c r="D1083" s="10" t="s">
        <v>1031</v>
      </c>
      <c r="E1083" s="79">
        <v>1104.8</v>
      </c>
      <c r="F1083" s="61"/>
      <c r="G1083" s="53">
        <f t="shared" si="18"/>
        <v>0</v>
      </c>
    </row>
    <row r="1084" spans="2:7" s="40" customFormat="1" ht="14.1" customHeight="1" x14ac:dyDescent="0.3">
      <c r="B1084" s="87" t="s">
        <v>664</v>
      </c>
      <c r="C1084" s="88"/>
      <c r="D1084" s="88"/>
      <c r="E1084" s="89"/>
      <c r="F1084" s="65"/>
      <c r="G1084" s="66"/>
    </row>
    <row r="1085" spans="2:7" s="40" customFormat="1" ht="14.1" customHeight="1" x14ac:dyDescent="0.3">
      <c r="B1085" s="55" t="s">
        <v>15</v>
      </c>
      <c r="C1085" s="49" t="s">
        <v>1395</v>
      </c>
      <c r="D1085" s="10" t="s">
        <v>665</v>
      </c>
      <c r="E1085" s="79">
        <v>502.9</v>
      </c>
      <c r="F1085" s="61"/>
      <c r="G1085" s="53">
        <f t="shared" si="18"/>
        <v>0</v>
      </c>
    </row>
    <row r="1086" spans="2:7" s="40" customFormat="1" ht="14.1" customHeight="1" x14ac:dyDescent="0.3">
      <c r="B1086" s="87" t="s">
        <v>666</v>
      </c>
      <c r="C1086" s="88"/>
      <c r="D1086" s="88"/>
      <c r="E1086" s="89"/>
      <c r="F1086" s="65"/>
      <c r="G1086" s="66"/>
    </row>
    <row r="1087" spans="2:7" s="40" customFormat="1" ht="14.1" customHeight="1" x14ac:dyDescent="0.3">
      <c r="B1087" s="55"/>
      <c r="C1087" s="49" t="s">
        <v>1398</v>
      </c>
      <c r="D1087" s="10" t="s">
        <v>865</v>
      </c>
      <c r="E1087" s="79">
        <v>8316</v>
      </c>
      <c r="F1087" s="61"/>
      <c r="G1087" s="53">
        <f t="shared" si="18"/>
        <v>0</v>
      </c>
    </row>
    <row r="1088" spans="2:7" s="40" customFormat="1" ht="14.1" customHeight="1" x14ac:dyDescent="0.3">
      <c r="B1088" s="55"/>
      <c r="C1088" s="49" t="s">
        <v>1399</v>
      </c>
      <c r="D1088" s="10" t="s">
        <v>866</v>
      </c>
      <c r="E1088" s="79">
        <v>8316</v>
      </c>
      <c r="F1088" s="61"/>
      <c r="G1088" s="53">
        <f t="shared" si="18"/>
        <v>0</v>
      </c>
    </row>
    <row r="1089" spans="1:10" s="40" customFormat="1" ht="14.1" customHeight="1" x14ac:dyDescent="0.3">
      <c r="B1089" s="55"/>
      <c r="C1089" s="49" t="s">
        <v>1400</v>
      </c>
      <c r="D1089" s="10" t="s">
        <v>867</v>
      </c>
      <c r="E1089" s="79">
        <v>8316</v>
      </c>
      <c r="F1089" s="61"/>
      <c r="G1089" s="53">
        <f t="shared" si="18"/>
        <v>0</v>
      </c>
    </row>
    <row r="1090" spans="1:10" s="40" customFormat="1" ht="14.1" customHeight="1" x14ac:dyDescent="0.3">
      <c r="B1090" s="55"/>
      <c r="C1090" s="49" t="s">
        <v>1401</v>
      </c>
      <c r="D1090" s="10" t="s">
        <v>868</v>
      </c>
      <c r="E1090" s="79">
        <v>8316</v>
      </c>
      <c r="F1090" s="61"/>
      <c r="G1090" s="53">
        <f t="shared" si="18"/>
        <v>0</v>
      </c>
    </row>
    <row r="1091" spans="1:10" s="40" customFormat="1" ht="14.1" customHeight="1" x14ac:dyDescent="0.3">
      <c r="B1091" s="55"/>
      <c r="C1091" s="49" t="s">
        <v>1402</v>
      </c>
      <c r="D1091" s="10" t="s">
        <v>830</v>
      </c>
      <c r="E1091" s="79">
        <v>8316</v>
      </c>
      <c r="F1091" s="61"/>
      <c r="G1091" s="53">
        <f t="shared" si="18"/>
        <v>0</v>
      </c>
    </row>
    <row r="1092" spans="1:10" s="40" customFormat="1" ht="14.1" customHeight="1" x14ac:dyDescent="0.3">
      <c r="B1092" s="55"/>
      <c r="C1092" s="49" t="s">
        <v>1403</v>
      </c>
      <c r="D1092" s="10" t="s">
        <v>1080</v>
      </c>
      <c r="E1092" s="79">
        <v>8316</v>
      </c>
      <c r="F1092" s="61"/>
      <c r="G1092" s="53">
        <f t="shared" si="18"/>
        <v>0</v>
      </c>
    </row>
    <row r="1093" spans="1:10" s="40" customFormat="1" ht="14.1" customHeight="1" x14ac:dyDescent="0.3">
      <c r="B1093" s="55"/>
      <c r="C1093" s="49" t="s">
        <v>1404</v>
      </c>
      <c r="D1093" s="10" t="s">
        <v>667</v>
      </c>
      <c r="E1093" s="79">
        <v>1314.7</v>
      </c>
      <c r="F1093" s="61"/>
      <c r="G1093" s="53">
        <f t="shared" si="18"/>
        <v>0</v>
      </c>
    </row>
    <row r="1094" spans="1:10" s="40" customFormat="1" ht="14.1" customHeight="1" x14ac:dyDescent="0.3">
      <c r="B1094" s="55"/>
      <c r="C1094" s="49" t="s">
        <v>1405</v>
      </c>
      <c r="D1094" s="10" t="s">
        <v>668</v>
      </c>
      <c r="E1094" s="79">
        <v>1314.7</v>
      </c>
      <c r="F1094" s="61"/>
      <c r="G1094" s="53">
        <f t="shared" si="18"/>
        <v>0</v>
      </c>
    </row>
    <row r="1095" spans="1:10" s="40" customFormat="1" ht="14.1" customHeight="1" x14ac:dyDescent="0.3">
      <c r="A1095" s="7"/>
      <c r="B1095" s="87" t="s">
        <v>2179</v>
      </c>
      <c r="C1095" s="88"/>
      <c r="D1095" s="88"/>
      <c r="E1095" s="89"/>
      <c r="F1095" s="65"/>
      <c r="G1095" s="66"/>
    </row>
    <row r="1096" spans="1:10" s="7" customFormat="1" ht="14.1" customHeight="1" x14ac:dyDescent="0.3">
      <c r="A1096"/>
      <c r="B1096" s="62" t="s">
        <v>39</v>
      </c>
      <c r="C1096" s="49" t="s">
        <v>1406</v>
      </c>
      <c r="D1096" s="11" t="s">
        <v>2193</v>
      </c>
      <c r="E1096" s="79">
        <v>11840.4</v>
      </c>
      <c r="F1096" s="61"/>
      <c r="G1096" s="53">
        <f t="shared" si="18"/>
        <v>0</v>
      </c>
    </row>
    <row r="1097" spans="1:10" ht="14.1" customHeight="1" x14ac:dyDescent="0.3">
      <c r="B1097" s="62" t="s">
        <v>39</v>
      </c>
      <c r="C1097" s="49" t="s">
        <v>1407</v>
      </c>
      <c r="D1097" s="11" t="s">
        <v>2194</v>
      </c>
      <c r="E1097" s="79">
        <v>3564</v>
      </c>
      <c r="F1097" s="61"/>
      <c r="G1097" s="53">
        <f t="shared" si="18"/>
        <v>0</v>
      </c>
      <c r="I1097"/>
      <c r="J1097"/>
    </row>
    <row r="1098" spans="1:10" ht="14.1" customHeight="1" x14ac:dyDescent="0.3">
      <c r="B1098" s="87" t="s">
        <v>669</v>
      </c>
      <c r="C1098" s="88"/>
      <c r="D1098" s="88"/>
      <c r="E1098" s="89"/>
      <c r="F1098" s="65"/>
      <c r="G1098" s="66"/>
      <c r="I1098"/>
      <c r="J1098"/>
    </row>
    <row r="1099" spans="1:10" ht="14.1" customHeight="1" x14ac:dyDescent="0.3">
      <c r="B1099" s="55"/>
      <c r="C1099" s="49" t="s">
        <v>1408</v>
      </c>
      <c r="D1099" s="10" t="s">
        <v>670</v>
      </c>
      <c r="E1099" s="79">
        <v>245.5</v>
      </c>
      <c r="F1099" s="61"/>
      <c r="G1099" s="53">
        <f t="shared" si="18"/>
        <v>0</v>
      </c>
      <c r="I1099"/>
      <c r="J1099"/>
    </row>
    <row r="1100" spans="1:10" ht="14.1" customHeight="1" x14ac:dyDescent="0.3">
      <c r="B1100" s="55"/>
      <c r="C1100" s="49" t="s">
        <v>1409</v>
      </c>
      <c r="D1100" s="10" t="s">
        <v>1081</v>
      </c>
      <c r="E1100" s="81">
        <v>285.10000000000002</v>
      </c>
      <c r="F1100" s="61"/>
      <c r="G1100" s="53">
        <f t="shared" si="18"/>
        <v>0</v>
      </c>
      <c r="I1100"/>
      <c r="J1100"/>
    </row>
    <row r="1101" spans="1:10" ht="14.1" customHeight="1" x14ac:dyDescent="0.3">
      <c r="B1101" s="87" t="s">
        <v>671</v>
      </c>
      <c r="C1101" s="88"/>
      <c r="D1101" s="88"/>
      <c r="E1101" s="89"/>
      <c r="F1101" s="65"/>
      <c r="G1101" s="66"/>
      <c r="I1101"/>
      <c r="J1101"/>
    </row>
    <row r="1102" spans="1:10" ht="14.1" customHeight="1" x14ac:dyDescent="0.3">
      <c r="B1102" s="55"/>
      <c r="C1102" s="49" t="s">
        <v>1410</v>
      </c>
      <c r="D1102" s="10" t="s">
        <v>1008</v>
      </c>
      <c r="E1102" s="81">
        <v>1803.8</v>
      </c>
      <c r="F1102" s="61"/>
      <c r="G1102" s="53">
        <f t="shared" si="18"/>
        <v>0</v>
      </c>
      <c r="I1102"/>
      <c r="J1102"/>
    </row>
    <row r="1103" spans="1:10" ht="14.1" customHeight="1" x14ac:dyDescent="0.3">
      <c r="B1103" s="55"/>
      <c r="C1103" s="49" t="s">
        <v>1411</v>
      </c>
      <c r="D1103" s="10" t="s">
        <v>1009</v>
      </c>
      <c r="E1103" s="81">
        <v>1803.8</v>
      </c>
      <c r="F1103" s="61"/>
      <c r="G1103" s="53">
        <f t="shared" si="18"/>
        <v>0</v>
      </c>
      <c r="I1103"/>
      <c r="J1103"/>
    </row>
    <row r="1104" spans="1:10" ht="14.1" customHeight="1" x14ac:dyDescent="0.3">
      <c r="B1104" s="55" t="s">
        <v>15</v>
      </c>
      <c r="C1104" s="49" t="s">
        <v>1412</v>
      </c>
      <c r="D1104" s="10" t="s">
        <v>672</v>
      </c>
      <c r="E1104" s="81">
        <v>2554.1999999999998</v>
      </c>
      <c r="F1104" s="61"/>
      <c r="G1104" s="53">
        <f t="shared" si="18"/>
        <v>0</v>
      </c>
      <c r="I1104"/>
      <c r="J1104"/>
    </row>
    <row r="1105" spans="2:10" ht="14.1" customHeight="1" x14ac:dyDescent="0.3">
      <c r="B1105" s="87" t="s">
        <v>677</v>
      </c>
      <c r="C1105" s="88"/>
      <c r="D1105" s="88"/>
      <c r="E1105" s="89"/>
      <c r="F1105" s="65"/>
      <c r="G1105" s="66"/>
      <c r="I1105"/>
      <c r="J1105"/>
    </row>
    <row r="1106" spans="2:10" ht="14.1" customHeight="1" x14ac:dyDescent="0.3">
      <c r="B1106" s="55" t="s">
        <v>15</v>
      </c>
      <c r="C1106" s="49" t="s">
        <v>1421</v>
      </c>
      <c r="D1106" s="10" t="s">
        <v>833</v>
      </c>
      <c r="E1106" s="81">
        <v>524.70000000000005</v>
      </c>
      <c r="F1106" s="61"/>
      <c r="G1106" s="53">
        <f t="shared" si="18"/>
        <v>0</v>
      </c>
      <c r="I1106"/>
      <c r="J1106"/>
    </row>
    <row r="1107" spans="2:10" ht="14.1" customHeight="1" x14ac:dyDescent="0.3">
      <c r="B1107" s="55" t="s">
        <v>15</v>
      </c>
      <c r="C1107" s="49" t="s">
        <v>1422</v>
      </c>
      <c r="D1107" s="10" t="s">
        <v>835</v>
      </c>
      <c r="E1107" s="81">
        <v>524.70000000000005</v>
      </c>
      <c r="F1107" s="61"/>
      <c r="G1107" s="53">
        <f t="shared" si="18"/>
        <v>0</v>
      </c>
      <c r="I1107"/>
      <c r="J1107"/>
    </row>
    <row r="1108" spans="2:10" ht="14.1" customHeight="1" x14ac:dyDescent="0.3">
      <c r="B1108" s="55" t="s">
        <v>15</v>
      </c>
      <c r="C1108" s="49" t="s">
        <v>1423</v>
      </c>
      <c r="D1108" s="10" t="s">
        <v>834</v>
      </c>
      <c r="E1108" s="81">
        <v>524.70000000000005</v>
      </c>
      <c r="F1108" s="61"/>
      <c r="G1108" s="53">
        <f t="shared" si="18"/>
        <v>0</v>
      </c>
      <c r="I1108"/>
      <c r="J1108"/>
    </row>
    <row r="1109" spans="2:10" ht="14.1" customHeight="1" x14ac:dyDescent="0.3">
      <c r="B1109" s="87" t="s">
        <v>831</v>
      </c>
      <c r="C1109" s="88"/>
      <c r="D1109" s="88"/>
      <c r="E1109" s="89"/>
      <c r="F1109" s="65"/>
      <c r="G1109" s="66"/>
      <c r="I1109"/>
      <c r="J1109"/>
    </row>
    <row r="1110" spans="2:10" ht="14.1" customHeight="1" x14ac:dyDescent="0.3">
      <c r="B1110" s="55"/>
      <c r="C1110" s="49" t="s">
        <v>1424</v>
      </c>
      <c r="D1110" s="10" t="s">
        <v>832</v>
      </c>
      <c r="E1110" s="81">
        <v>445.5</v>
      </c>
      <c r="F1110" s="61"/>
      <c r="G1110" s="53">
        <f t="shared" si="18"/>
        <v>0</v>
      </c>
      <c r="I1110"/>
      <c r="J1110"/>
    </row>
    <row r="1111" spans="2:10" ht="14.1" customHeight="1" x14ac:dyDescent="0.3">
      <c r="B1111" s="87" t="s">
        <v>678</v>
      </c>
      <c r="C1111" s="88"/>
      <c r="D1111" s="88"/>
      <c r="E1111" s="89"/>
      <c r="F1111" s="65"/>
      <c r="G1111" s="66"/>
      <c r="I1111"/>
      <c r="J1111"/>
    </row>
    <row r="1112" spans="2:10" ht="14.1" customHeight="1" x14ac:dyDescent="0.3">
      <c r="B1112" s="55"/>
      <c r="C1112" s="49" t="s">
        <v>1438</v>
      </c>
      <c r="D1112" s="10" t="s">
        <v>1010</v>
      </c>
      <c r="E1112" s="81">
        <v>2524.5</v>
      </c>
      <c r="F1112" s="61"/>
      <c r="G1112" s="53">
        <f t="shared" si="18"/>
        <v>0</v>
      </c>
      <c r="I1112"/>
      <c r="J1112"/>
    </row>
    <row r="1113" spans="2:10" ht="14.1" customHeight="1" x14ac:dyDescent="0.3">
      <c r="B1113" s="55"/>
      <c r="C1113" s="49" t="s">
        <v>1439</v>
      </c>
      <c r="D1113" s="10" t="s">
        <v>1011</v>
      </c>
      <c r="E1113" s="81">
        <v>2524.5</v>
      </c>
      <c r="F1113" s="61"/>
      <c r="G1113" s="53">
        <f t="shared" si="18"/>
        <v>0</v>
      </c>
      <c r="I1113"/>
      <c r="J1113"/>
    </row>
    <row r="1114" spans="2:10" ht="14.1" customHeight="1" x14ac:dyDescent="0.3">
      <c r="B1114" s="87" t="s">
        <v>679</v>
      </c>
      <c r="C1114" s="88"/>
      <c r="D1114" s="88"/>
      <c r="E1114" s="89"/>
      <c r="F1114" s="65"/>
      <c r="G1114" s="66"/>
      <c r="I1114"/>
      <c r="J1114"/>
    </row>
    <row r="1115" spans="2:10" ht="14.1" customHeight="1" x14ac:dyDescent="0.3">
      <c r="B1115" s="55"/>
      <c r="C1115" s="49" t="s">
        <v>1440</v>
      </c>
      <c r="D1115" s="10" t="s">
        <v>680</v>
      </c>
      <c r="E1115" s="81">
        <v>1346.4</v>
      </c>
      <c r="F1115" s="61"/>
      <c r="G1115" s="53">
        <f t="shared" si="18"/>
        <v>0</v>
      </c>
      <c r="I1115"/>
      <c r="J1115"/>
    </row>
    <row r="1116" spans="2:10" ht="14.1" customHeight="1" x14ac:dyDescent="0.3">
      <c r="B1116" s="87" t="s">
        <v>681</v>
      </c>
      <c r="C1116" s="88"/>
      <c r="D1116" s="88"/>
      <c r="E1116" s="89"/>
      <c r="F1116" s="65"/>
      <c r="G1116" s="66"/>
      <c r="I1116"/>
      <c r="J1116"/>
    </row>
    <row r="1117" spans="2:10" ht="14.1" customHeight="1" x14ac:dyDescent="0.3">
      <c r="B1117" s="62" t="s">
        <v>15</v>
      </c>
      <c r="C1117" s="49" t="s">
        <v>1464</v>
      </c>
      <c r="D1117" s="10" t="s">
        <v>682</v>
      </c>
      <c r="E1117" s="81">
        <v>831.6</v>
      </c>
      <c r="F1117" s="10"/>
      <c r="G1117" s="53">
        <f t="shared" si="18"/>
        <v>0</v>
      </c>
      <c r="I1117"/>
      <c r="J1117"/>
    </row>
    <row r="1118" spans="2:10" ht="14.1" customHeight="1" x14ac:dyDescent="0.3">
      <c r="B1118" s="62" t="s">
        <v>39</v>
      </c>
      <c r="C1118" s="49" t="s">
        <v>1465</v>
      </c>
      <c r="D1118" s="11" t="s">
        <v>2195</v>
      </c>
      <c r="E1118" s="81">
        <v>871.2</v>
      </c>
      <c r="F1118" s="10"/>
      <c r="G1118" s="53">
        <f t="shared" si="18"/>
        <v>0</v>
      </c>
      <c r="I1118"/>
      <c r="J1118"/>
    </row>
    <row r="1119" spans="2:10" ht="14.1" customHeight="1" x14ac:dyDescent="0.3">
      <c r="B1119" s="87" t="s">
        <v>836</v>
      </c>
      <c r="C1119" s="88"/>
      <c r="D1119" s="88"/>
      <c r="E1119" s="89"/>
      <c r="F1119" s="65"/>
      <c r="G1119" s="66"/>
      <c r="I1119"/>
      <c r="J1119"/>
    </row>
    <row r="1120" spans="2:10" ht="14.1" customHeight="1" x14ac:dyDescent="0.3">
      <c r="B1120" s="55"/>
      <c r="C1120" s="49" t="s">
        <v>1467</v>
      </c>
      <c r="D1120" s="10" t="s">
        <v>837</v>
      </c>
      <c r="E1120" s="81">
        <v>336.6</v>
      </c>
      <c r="F1120" s="61"/>
      <c r="G1120" s="53">
        <f t="shared" si="18"/>
        <v>0</v>
      </c>
      <c r="I1120"/>
      <c r="J1120"/>
    </row>
    <row r="1121" spans="2:10" ht="14.1" customHeight="1" x14ac:dyDescent="0.3">
      <c r="B1121" s="87" t="s">
        <v>683</v>
      </c>
      <c r="C1121" s="88"/>
      <c r="D1121" s="88"/>
      <c r="E1121" s="89"/>
      <c r="F1121" s="65"/>
      <c r="G1121" s="66"/>
      <c r="I1121"/>
      <c r="J1121"/>
    </row>
    <row r="1122" spans="2:10" ht="14.1" customHeight="1" x14ac:dyDescent="0.3">
      <c r="B1122" s="55"/>
      <c r="C1122" s="49" t="s">
        <v>1468</v>
      </c>
      <c r="D1122" s="10" t="s">
        <v>869</v>
      </c>
      <c r="E1122" s="81">
        <v>1168.2</v>
      </c>
      <c r="F1122" s="61"/>
      <c r="G1122" s="53">
        <f t="shared" si="18"/>
        <v>0</v>
      </c>
      <c r="I1122"/>
      <c r="J1122"/>
    </row>
    <row r="1123" spans="2:10" ht="14.1" customHeight="1" x14ac:dyDescent="0.3">
      <c r="B1123" s="87" t="s">
        <v>2180</v>
      </c>
      <c r="C1123" s="88"/>
      <c r="D1123" s="88"/>
      <c r="E1123" s="89"/>
      <c r="F1123" s="65"/>
      <c r="G1123" s="66"/>
      <c r="I1123"/>
      <c r="J1123"/>
    </row>
    <row r="1124" spans="2:10" ht="14.1" customHeight="1" x14ac:dyDescent="0.3">
      <c r="B1124" s="55"/>
      <c r="C1124" s="49" t="s">
        <v>1469</v>
      </c>
      <c r="D1124" s="10" t="s">
        <v>2187</v>
      </c>
      <c r="E1124" s="81">
        <v>3564</v>
      </c>
      <c r="F1124" s="61"/>
      <c r="G1124" s="53">
        <f t="shared" si="18"/>
        <v>0</v>
      </c>
      <c r="I1124"/>
      <c r="J1124"/>
    </row>
    <row r="1125" spans="2:10" ht="14.1" customHeight="1" x14ac:dyDescent="0.3">
      <c r="B1125" s="87" t="s">
        <v>684</v>
      </c>
      <c r="C1125" s="88"/>
      <c r="D1125" s="88"/>
      <c r="E1125" s="89"/>
      <c r="F1125" s="65"/>
      <c r="G1125" s="66"/>
      <c r="I1125"/>
      <c r="J1125"/>
    </row>
    <row r="1126" spans="2:10" ht="14.1" customHeight="1" x14ac:dyDescent="0.3">
      <c r="B1126" s="55"/>
      <c r="C1126" s="49" t="s">
        <v>1471</v>
      </c>
      <c r="D1126" s="10" t="s">
        <v>1012</v>
      </c>
      <c r="E1126" s="81">
        <v>990</v>
      </c>
      <c r="F1126" s="20"/>
      <c r="G1126" s="53">
        <f t="shared" si="18"/>
        <v>0</v>
      </c>
      <c r="I1126"/>
      <c r="J1126"/>
    </row>
    <row r="1127" spans="2:10" ht="14.1" customHeight="1" x14ac:dyDescent="0.3">
      <c r="B1127" s="55" t="s">
        <v>15</v>
      </c>
      <c r="C1127" s="49" t="s">
        <v>1472</v>
      </c>
      <c r="D1127" s="10" t="s">
        <v>685</v>
      </c>
      <c r="E1127" s="81">
        <v>241.6</v>
      </c>
      <c r="F1127" s="61"/>
      <c r="G1127" s="53">
        <f t="shared" si="18"/>
        <v>0</v>
      </c>
      <c r="I1127"/>
      <c r="J1127"/>
    </row>
    <row r="1128" spans="2:10" ht="14.1" customHeight="1" x14ac:dyDescent="0.3">
      <c r="B1128" s="55" t="s">
        <v>15</v>
      </c>
      <c r="C1128" s="49" t="s">
        <v>1473</v>
      </c>
      <c r="D1128" s="10" t="s">
        <v>686</v>
      </c>
      <c r="E1128" s="81">
        <v>265.3</v>
      </c>
      <c r="F1128" s="61"/>
      <c r="G1128" s="53">
        <f t="shared" si="18"/>
        <v>0</v>
      </c>
      <c r="I1128"/>
      <c r="J1128"/>
    </row>
    <row r="1129" spans="2:10" ht="14.1" customHeight="1" x14ac:dyDescent="0.3">
      <c r="B1129" s="55" t="s">
        <v>15</v>
      </c>
      <c r="C1129" s="49" t="s">
        <v>1474</v>
      </c>
      <c r="D1129" s="10" t="s">
        <v>687</v>
      </c>
      <c r="E1129" s="81">
        <v>158.4</v>
      </c>
      <c r="F1129" s="61"/>
      <c r="G1129" s="53">
        <f t="shared" si="18"/>
        <v>0</v>
      </c>
      <c r="I1129"/>
      <c r="J1129"/>
    </row>
    <row r="1130" spans="2:10" ht="14.1" customHeight="1" x14ac:dyDescent="0.3">
      <c r="B1130" s="55" t="s">
        <v>15</v>
      </c>
      <c r="C1130" s="49" t="s">
        <v>1475</v>
      </c>
      <c r="D1130" s="10" t="s">
        <v>688</v>
      </c>
      <c r="E1130" s="81">
        <v>182.2</v>
      </c>
      <c r="F1130" s="61"/>
      <c r="G1130" s="53">
        <f t="shared" si="18"/>
        <v>0</v>
      </c>
      <c r="I1130"/>
      <c r="J1130"/>
    </row>
    <row r="1131" spans="2:10" ht="14.1" customHeight="1" x14ac:dyDescent="0.3">
      <c r="B1131" s="55"/>
      <c r="C1131" s="49" t="s">
        <v>1476</v>
      </c>
      <c r="D1131" s="10" t="s">
        <v>689</v>
      </c>
      <c r="E1131" s="81">
        <v>748.4</v>
      </c>
      <c r="F1131" s="61"/>
      <c r="G1131" s="53">
        <f t="shared" si="18"/>
        <v>0</v>
      </c>
      <c r="I1131"/>
      <c r="J1131"/>
    </row>
    <row r="1132" spans="2:10" ht="14.1" customHeight="1" x14ac:dyDescent="0.3">
      <c r="B1132" s="55"/>
      <c r="C1132" s="49" t="s">
        <v>1477</v>
      </c>
      <c r="D1132" s="10" t="s">
        <v>690</v>
      </c>
      <c r="E1132" s="81">
        <v>772.2</v>
      </c>
      <c r="F1132" s="61"/>
      <c r="G1132" s="53">
        <f t="shared" si="18"/>
        <v>0</v>
      </c>
      <c r="I1132"/>
      <c r="J1132"/>
    </row>
    <row r="1133" spans="2:10" ht="14.1" customHeight="1" x14ac:dyDescent="0.3">
      <c r="B1133" s="87" t="s">
        <v>691</v>
      </c>
      <c r="C1133" s="88"/>
      <c r="D1133" s="88"/>
      <c r="E1133" s="89"/>
      <c r="F1133" s="65"/>
      <c r="G1133" s="66"/>
      <c r="I1133"/>
      <c r="J1133"/>
    </row>
    <row r="1134" spans="2:10" ht="14.1" customHeight="1" x14ac:dyDescent="0.3">
      <c r="B1134" s="55" t="s">
        <v>15</v>
      </c>
      <c r="C1134" s="49" t="s">
        <v>1478</v>
      </c>
      <c r="D1134" s="10" t="s">
        <v>692</v>
      </c>
      <c r="E1134" s="81">
        <v>506.9</v>
      </c>
      <c r="F1134" s="61"/>
      <c r="G1134" s="53">
        <f t="shared" si="18"/>
        <v>0</v>
      </c>
      <c r="I1134"/>
      <c r="J1134"/>
    </row>
    <row r="1135" spans="2:10" ht="14.1" customHeight="1" x14ac:dyDescent="0.3">
      <c r="B1135" s="87" t="s">
        <v>693</v>
      </c>
      <c r="C1135" s="88"/>
      <c r="D1135" s="88"/>
      <c r="E1135" s="89"/>
      <c r="F1135" s="65"/>
      <c r="G1135" s="66"/>
      <c r="I1135"/>
      <c r="J1135"/>
    </row>
    <row r="1136" spans="2:10" ht="14.1" customHeight="1" x14ac:dyDescent="0.3">
      <c r="B1136" s="55"/>
      <c r="C1136" s="49" t="s">
        <v>1479</v>
      </c>
      <c r="D1136" s="10" t="s">
        <v>1098</v>
      </c>
      <c r="E1136" s="81">
        <v>2138.4</v>
      </c>
      <c r="F1136" s="20"/>
      <c r="G1136" s="53">
        <f t="shared" ref="G1136:G1199" si="19">E1136*F1136</f>
        <v>0</v>
      </c>
      <c r="I1136"/>
      <c r="J1136"/>
    </row>
    <row r="1137" spans="2:10" ht="14.1" customHeight="1" x14ac:dyDescent="0.3">
      <c r="B1137" s="55"/>
      <c r="C1137" s="49" t="s">
        <v>1480</v>
      </c>
      <c r="D1137" s="10" t="s">
        <v>1013</v>
      </c>
      <c r="E1137" s="81">
        <v>2138.4</v>
      </c>
      <c r="F1137" s="61"/>
      <c r="G1137" s="53">
        <f t="shared" si="19"/>
        <v>0</v>
      </c>
      <c r="I1137"/>
      <c r="J1137"/>
    </row>
    <row r="1138" spans="2:10" ht="14.1" customHeight="1" x14ac:dyDescent="0.3">
      <c r="B1138" s="55"/>
      <c r="C1138" s="49" t="s">
        <v>1481</v>
      </c>
      <c r="D1138" s="10" t="s">
        <v>1014</v>
      </c>
      <c r="E1138" s="81">
        <v>2138.4</v>
      </c>
      <c r="F1138" s="61"/>
      <c r="G1138" s="53">
        <f t="shared" si="19"/>
        <v>0</v>
      </c>
      <c r="I1138"/>
      <c r="J1138"/>
    </row>
    <row r="1139" spans="2:10" ht="14.1" customHeight="1" x14ac:dyDescent="0.3">
      <c r="B1139" s="55"/>
      <c r="C1139" s="49" t="s">
        <v>1482</v>
      </c>
      <c r="D1139" s="10" t="s">
        <v>1015</v>
      </c>
      <c r="E1139" s="81">
        <v>2138.4</v>
      </c>
      <c r="F1139" s="61"/>
      <c r="G1139" s="53">
        <f t="shared" si="19"/>
        <v>0</v>
      </c>
      <c r="I1139"/>
      <c r="J1139"/>
    </row>
    <row r="1140" spans="2:10" ht="14.1" customHeight="1" x14ac:dyDescent="0.3">
      <c r="B1140" s="55"/>
      <c r="C1140" s="49" t="s">
        <v>1483</v>
      </c>
      <c r="D1140" s="10" t="s">
        <v>1016</v>
      </c>
      <c r="E1140" s="81">
        <v>2138.4</v>
      </c>
      <c r="F1140" s="61"/>
      <c r="G1140" s="53">
        <f t="shared" si="19"/>
        <v>0</v>
      </c>
      <c r="I1140"/>
      <c r="J1140"/>
    </row>
    <row r="1141" spans="2:10" ht="14.1" customHeight="1" x14ac:dyDescent="0.3">
      <c r="B1141" s="87" t="s">
        <v>694</v>
      </c>
      <c r="C1141" s="88"/>
      <c r="D1141" s="88"/>
      <c r="E1141" s="89"/>
      <c r="F1141" s="65"/>
      <c r="G1141" s="66"/>
      <c r="I1141"/>
      <c r="J1141"/>
    </row>
    <row r="1142" spans="2:10" ht="14.1" customHeight="1" x14ac:dyDescent="0.3">
      <c r="B1142" s="55"/>
      <c r="C1142" s="49" t="s">
        <v>1505</v>
      </c>
      <c r="D1142" s="10" t="s">
        <v>695</v>
      </c>
      <c r="E1142" s="81">
        <v>332.6</v>
      </c>
      <c r="F1142" s="61"/>
      <c r="G1142" s="53">
        <f t="shared" si="19"/>
        <v>0</v>
      </c>
      <c r="I1142"/>
      <c r="J1142"/>
    </row>
    <row r="1143" spans="2:10" ht="14.1" customHeight="1" x14ac:dyDescent="0.3">
      <c r="B1143" s="87" t="s">
        <v>696</v>
      </c>
      <c r="C1143" s="88"/>
      <c r="D1143" s="88"/>
      <c r="E1143" s="89"/>
      <c r="F1143" s="65"/>
      <c r="G1143" s="66"/>
      <c r="I1143"/>
      <c r="J1143"/>
    </row>
    <row r="1144" spans="2:10" ht="14.1" customHeight="1" x14ac:dyDescent="0.3">
      <c r="B1144" s="55" t="s">
        <v>15</v>
      </c>
      <c r="C1144" s="49" t="s">
        <v>1506</v>
      </c>
      <c r="D1144" s="10" t="s">
        <v>697</v>
      </c>
      <c r="E1144" s="81">
        <v>922.4</v>
      </c>
      <c r="F1144" s="61"/>
      <c r="G1144" s="53">
        <f t="shared" si="19"/>
        <v>0</v>
      </c>
      <c r="I1144"/>
      <c r="J1144"/>
    </row>
    <row r="1145" spans="2:10" ht="14.1" customHeight="1" x14ac:dyDescent="0.3">
      <c r="B1145" s="55" t="s">
        <v>15</v>
      </c>
      <c r="C1145" s="49" t="s">
        <v>1507</v>
      </c>
      <c r="D1145" s="10" t="s">
        <v>698</v>
      </c>
      <c r="E1145" s="81">
        <v>922.4</v>
      </c>
      <c r="F1145" s="61"/>
      <c r="G1145" s="53">
        <f t="shared" si="19"/>
        <v>0</v>
      </c>
      <c r="I1145"/>
      <c r="J1145"/>
    </row>
    <row r="1146" spans="2:10" ht="14.1" customHeight="1" x14ac:dyDescent="0.3">
      <c r="B1146" s="55" t="s">
        <v>15</v>
      </c>
      <c r="C1146" s="49" t="s">
        <v>1508</v>
      </c>
      <c r="D1146" s="10" t="s">
        <v>2183</v>
      </c>
      <c r="E1146" s="81">
        <v>922.4</v>
      </c>
      <c r="F1146" s="61"/>
      <c r="G1146" s="53">
        <f t="shared" si="19"/>
        <v>0</v>
      </c>
      <c r="I1146"/>
      <c r="J1146"/>
    </row>
    <row r="1147" spans="2:10" ht="14.1" customHeight="1" x14ac:dyDescent="0.3">
      <c r="B1147" s="87" t="s">
        <v>699</v>
      </c>
      <c r="C1147" s="88"/>
      <c r="D1147" s="88"/>
      <c r="E1147" s="89"/>
      <c r="F1147" s="65"/>
      <c r="G1147" s="66"/>
      <c r="I1147"/>
      <c r="J1147"/>
    </row>
    <row r="1148" spans="2:10" ht="14.1" customHeight="1" x14ac:dyDescent="0.3">
      <c r="B1148" s="55"/>
      <c r="C1148" s="49" t="s">
        <v>1526</v>
      </c>
      <c r="D1148" s="10" t="s">
        <v>700</v>
      </c>
      <c r="E1148" s="81">
        <v>673.1</v>
      </c>
      <c r="F1148" s="61"/>
      <c r="G1148" s="53">
        <f t="shared" si="19"/>
        <v>0</v>
      </c>
      <c r="I1148"/>
      <c r="J1148"/>
    </row>
    <row r="1149" spans="2:10" ht="14.1" customHeight="1" x14ac:dyDescent="0.3">
      <c r="B1149" s="55"/>
      <c r="C1149" s="49" t="s">
        <v>1527</v>
      </c>
      <c r="D1149" s="10" t="s">
        <v>701</v>
      </c>
      <c r="E1149" s="81">
        <v>673.1</v>
      </c>
      <c r="F1149" s="61"/>
      <c r="G1149" s="53">
        <f t="shared" si="19"/>
        <v>0</v>
      </c>
      <c r="I1149"/>
      <c r="J1149"/>
    </row>
    <row r="1150" spans="2:10" ht="14.1" customHeight="1" x14ac:dyDescent="0.3">
      <c r="B1150" s="55"/>
      <c r="C1150" s="49" t="s">
        <v>1528</v>
      </c>
      <c r="D1150" s="10" t="s">
        <v>702</v>
      </c>
      <c r="E1150" s="81">
        <v>673.1</v>
      </c>
      <c r="F1150" s="61"/>
      <c r="G1150" s="53">
        <f t="shared" si="19"/>
        <v>0</v>
      </c>
      <c r="I1150"/>
      <c r="J1150"/>
    </row>
    <row r="1151" spans="2:10" ht="14.1" customHeight="1" x14ac:dyDescent="0.3">
      <c r="B1151" s="55"/>
      <c r="C1151" s="49" t="s">
        <v>1529</v>
      </c>
      <c r="D1151" s="10" t="s">
        <v>703</v>
      </c>
      <c r="E1151" s="81">
        <v>673.1</v>
      </c>
      <c r="F1151" s="61"/>
      <c r="G1151" s="53">
        <f t="shared" si="19"/>
        <v>0</v>
      </c>
      <c r="I1151"/>
      <c r="J1151"/>
    </row>
    <row r="1152" spans="2:10" ht="14.1" customHeight="1" x14ac:dyDescent="0.3">
      <c r="B1152" s="55"/>
      <c r="C1152" s="49" t="s">
        <v>1530</v>
      </c>
      <c r="D1152" s="10" t="s">
        <v>704</v>
      </c>
      <c r="E1152" s="81">
        <v>673.1</v>
      </c>
      <c r="F1152" s="61"/>
      <c r="G1152" s="53">
        <f t="shared" si="19"/>
        <v>0</v>
      </c>
      <c r="I1152"/>
      <c r="J1152"/>
    </row>
    <row r="1153" spans="2:10" ht="14.1" customHeight="1" x14ac:dyDescent="0.3">
      <c r="B1153" s="55"/>
      <c r="C1153" s="49" t="s">
        <v>1531</v>
      </c>
      <c r="D1153" s="10" t="s">
        <v>790</v>
      </c>
      <c r="E1153" s="81">
        <v>673.1</v>
      </c>
      <c r="F1153" s="61"/>
      <c r="G1153" s="53">
        <f t="shared" si="19"/>
        <v>0</v>
      </c>
      <c r="I1153"/>
      <c r="J1153"/>
    </row>
    <row r="1154" spans="2:10" ht="14.1" customHeight="1" x14ac:dyDescent="0.3">
      <c r="B1154" s="87" t="s">
        <v>705</v>
      </c>
      <c r="C1154" s="88"/>
      <c r="D1154" s="88"/>
      <c r="E1154" s="89"/>
      <c r="F1154" s="65"/>
      <c r="G1154" s="66"/>
      <c r="I1154"/>
      <c r="J1154"/>
    </row>
    <row r="1155" spans="2:10" ht="14.1" customHeight="1" x14ac:dyDescent="0.3">
      <c r="B1155" s="12" t="s">
        <v>15</v>
      </c>
      <c r="C1155" s="49" t="s">
        <v>1537</v>
      </c>
      <c r="D1155" s="10" t="s">
        <v>706</v>
      </c>
      <c r="E1155" s="81">
        <v>550.4</v>
      </c>
      <c r="F1155" s="20"/>
      <c r="G1155" s="53">
        <f t="shared" si="19"/>
        <v>0</v>
      </c>
      <c r="I1155"/>
      <c r="J1155"/>
    </row>
    <row r="1156" spans="2:10" ht="14.1" customHeight="1" x14ac:dyDescent="0.3">
      <c r="B1156" s="55"/>
      <c r="C1156" s="49" t="s">
        <v>1538</v>
      </c>
      <c r="D1156" s="10" t="s">
        <v>707</v>
      </c>
      <c r="E1156" s="81">
        <v>550.4</v>
      </c>
      <c r="F1156" s="61"/>
      <c r="G1156" s="53">
        <f t="shared" si="19"/>
        <v>0</v>
      </c>
      <c r="I1156"/>
      <c r="J1156"/>
    </row>
    <row r="1157" spans="2:10" ht="14.1" customHeight="1" x14ac:dyDescent="0.3">
      <c r="B1157" s="87" t="s">
        <v>710</v>
      </c>
      <c r="C1157" s="88"/>
      <c r="D1157" s="88"/>
      <c r="E1157" s="89"/>
      <c r="F1157" s="65"/>
      <c r="G1157" s="66"/>
      <c r="I1157"/>
      <c r="J1157"/>
    </row>
    <row r="1158" spans="2:10" ht="14.1" customHeight="1" x14ac:dyDescent="0.3">
      <c r="B1158" s="55" t="s">
        <v>15</v>
      </c>
      <c r="C1158" s="49" t="s">
        <v>1554</v>
      </c>
      <c r="D1158" s="10" t="s">
        <v>711</v>
      </c>
      <c r="E1158" s="81">
        <v>380.2</v>
      </c>
      <c r="F1158" s="61"/>
      <c r="G1158" s="53">
        <f t="shared" si="19"/>
        <v>0</v>
      </c>
      <c r="I1158"/>
      <c r="J1158"/>
    </row>
    <row r="1159" spans="2:10" ht="14.1" customHeight="1" x14ac:dyDescent="0.3">
      <c r="B1159" s="87" t="s">
        <v>2184</v>
      </c>
      <c r="C1159" s="88"/>
      <c r="D1159" s="88"/>
      <c r="E1159" s="89"/>
      <c r="F1159" s="65"/>
      <c r="G1159" s="66"/>
      <c r="I1159"/>
      <c r="J1159"/>
    </row>
    <row r="1160" spans="2:10" ht="14.1" customHeight="1" x14ac:dyDescent="0.3">
      <c r="B1160" s="55"/>
      <c r="C1160" s="49" t="s">
        <v>1555</v>
      </c>
      <c r="D1160" s="10" t="s">
        <v>2185</v>
      </c>
      <c r="E1160" s="81">
        <v>1742.4</v>
      </c>
      <c r="F1160" s="61"/>
      <c r="G1160" s="53">
        <f t="shared" si="19"/>
        <v>0</v>
      </c>
      <c r="I1160"/>
      <c r="J1160"/>
    </row>
    <row r="1161" spans="2:10" ht="14.1" customHeight="1" x14ac:dyDescent="0.3">
      <c r="B1161" s="87" t="s">
        <v>712</v>
      </c>
      <c r="C1161" s="88"/>
      <c r="D1161" s="88"/>
      <c r="E1161" s="89"/>
      <c r="F1161" s="65"/>
      <c r="G1161" s="66"/>
      <c r="I1161"/>
      <c r="J1161"/>
    </row>
    <row r="1162" spans="2:10" ht="14.1" customHeight="1" x14ac:dyDescent="0.3">
      <c r="B1162" s="55"/>
      <c r="C1162" s="49" t="s">
        <v>1558</v>
      </c>
      <c r="D1162" s="10" t="s">
        <v>713</v>
      </c>
      <c r="E1162" s="81">
        <v>748.4</v>
      </c>
      <c r="F1162" s="61"/>
      <c r="G1162" s="53">
        <f t="shared" si="19"/>
        <v>0</v>
      </c>
      <c r="I1162"/>
      <c r="J1162"/>
    </row>
    <row r="1163" spans="2:10" ht="14.1" customHeight="1" x14ac:dyDescent="0.3">
      <c r="B1163" s="87" t="s">
        <v>714</v>
      </c>
      <c r="C1163" s="88"/>
      <c r="D1163" s="88"/>
      <c r="E1163" s="89"/>
      <c r="F1163" s="65"/>
      <c r="G1163" s="66"/>
      <c r="I1163"/>
      <c r="J1163"/>
    </row>
    <row r="1164" spans="2:10" ht="14.1" customHeight="1" x14ac:dyDescent="0.3">
      <c r="B1164" s="55"/>
      <c r="C1164" s="49" t="s">
        <v>1701</v>
      </c>
      <c r="D1164" s="11" t="s">
        <v>715</v>
      </c>
      <c r="E1164" s="81">
        <v>930.6</v>
      </c>
      <c r="F1164" s="61"/>
      <c r="G1164" s="53">
        <f t="shared" si="19"/>
        <v>0</v>
      </c>
      <c r="I1164"/>
      <c r="J1164"/>
    </row>
    <row r="1165" spans="2:10" ht="14.1" customHeight="1" x14ac:dyDescent="0.3">
      <c r="B1165" s="87" t="s">
        <v>506</v>
      </c>
      <c r="C1165" s="88"/>
      <c r="D1165" s="88"/>
      <c r="E1165" s="89"/>
      <c r="F1165" s="65"/>
      <c r="G1165" s="66"/>
      <c r="I1165"/>
      <c r="J1165"/>
    </row>
    <row r="1166" spans="2:10" ht="14.1" customHeight="1" x14ac:dyDescent="0.3">
      <c r="B1166" s="55"/>
      <c r="C1166" s="49" t="s">
        <v>1759</v>
      </c>
      <c r="D1166" s="11" t="s">
        <v>1017</v>
      </c>
      <c r="E1166" s="81">
        <v>1186.0999999999999</v>
      </c>
      <c r="F1166" s="61"/>
      <c r="G1166" s="53">
        <f t="shared" si="19"/>
        <v>0</v>
      </c>
      <c r="I1166"/>
      <c r="J1166"/>
    </row>
    <row r="1167" spans="2:10" ht="14.1" customHeight="1" x14ac:dyDescent="0.3">
      <c r="B1167" s="55"/>
      <c r="C1167" s="49" t="s">
        <v>1760</v>
      </c>
      <c r="D1167" s="11" t="s">
        <v>1018</v>
      </c>
      <c r="E1167" s="81">
        <v>1186.0999999999999</v>
      </c>
      <c r="F1167" s="61"/>
      <c r="G1167" s="53">
        <f t="shared" si="19"/>
        <v>0</v>
      </c>
      <c r="I1167"/>
      <c r="J1167"/>
    </row>
    <row r="1168" spans="2:10" ht="14.1" customHeight="1" x14ac:dyDescent="0.3">
      <c r="B1168" s="55"/>
      <c r="C1168" s="49" t="s">
        <v>1761</v>
      </c>
      <c r="D1168" s="11" t="s">
        <v>1019</v>
      </c>
      <c r="E1168" s="81">
        <v>1186.0999999999999</v>
      </c>
      <c r="F1168" s="61"/>
      <c r="G1168" s="53">
        <f t="shared" si="19"/>
        <v>0</v>
      </c>
      <c r="I1168"/>
      <c r="J1168"/>
    </row>
    <row r="1169" spans="2:10" ht="14.1" customHeight="1" x14ac:dyDescent="0.3">
      <c r="B1169" s="55"/>
      <c r="C1169" s="49" t="s">
        <v>1762</v>
      </c>
      <c r="D1169" s="11" t="s">
        <v>1020</v>
      </c>
      <c r="E1169" s="81">
        <v>1186.0999999999999</v>
      </c>
      <c r="F1169" s="61"/>
      <c r="G1169" s="53">
        <f t="shared" si="19"/>
        <v>0</v>
      </c>
      <c r="I1169"/>
      <c r="J1169"/>
    </row>
    <row r="1170" spans="2:10" ht="14.1" customHeight="1" x14ac:dyDescent="0.3">
      <c r="B1170" s="55"/>
      <c r="C1170" s="49" t="s">
        <v>1763</v>
      </c>
      <c r="D1170" s="11" t="s">
        <v>1021</v>
      </c>
      <c r="E1170" s="81">
        <v>1186.0999999999999</v>
      </c>
      <c r="F1170" s="61"/>
      <c r="G1170" s="53">
        <f t="shared" si="19"/>
        <v>0</v>
      </c>
      <c r="I1170"/>
      <c r="J1170"/>
    </row>
    <row r="1171" spans="2:10" ht="14.1" customHeight="1" x14ac:dyDescent="0.3">
      <c r="B1171" s="55"/>
      <c r="C1171" s="49" t="s">
        <v>1764</v>
      </c>
      <c r="D1171" s="11" t="s">
        <v>1022</v>
      </c>
      <c r="E1171" s="81">
        <v>1186.0999999999999</v>
      </c>
      <c r="F1171" s="61"/>
      <c r="G1171" s="53">
        <f t="shared" si="19"/>
        <v>0</v>
      </c>
      <c r="I1171"/>
      <c r="J1171"/>
    </row>
    <row r="1172" spans="2:10" ht="14.1" customHeight="1" x14ac:dyDescent="0.3">
      <c r="B1172" s="55"/>
      <c r="C1172" s="49" t="s">
        <v>1765</v>
      </c>
      <c r="D1172" s="11" t="s">
        <v>1023</v>
      </c>
      <c r="E1172" s="81">
        <v>1186.0999999999999</v>
      </c>
      <c r="F1172" s="61"/>
      <c r="G1172" s="53">
        <f t="shared" si="19"/>
        <v>0</v>
      </c>
      <c r="I1172"/>
      <c r="J1172"/>
    </row>
    <row r="1173" spans="2:10" ht="14.1" customHeight="1" x14ac:dyDescent="0.3">
      <c r="B1173" s="55"/>
      <c r="C1173" s="49" t="s">
        <v>1766</v>
      </c>
      <c r="D1173" s="11" t="s">
        <v>1024</v>
      </c>
      <c r="E1173" s="81">
        <v>1186.0999999999999</v>
      </c>
      <c r="F1173" s="61"/>
      <c r="G1173" s="53">
        <f t="shared" si="19"/>
        <v>0</v>
      </c>
      <c r="I1173"/>
      <c r="J1173"/>
    </row>
    <row r="1174" spans="2:10" ht="14.1" customHeight="1" x14ac:dyDescent="0.3">
      <c r="B1174" s="55" t="s">
        <v>15</v>
      </c>
      <c r="C1174" s="49" t="s">
        <v>1767</v>
      </c>
      <c r="D1174" s="11" t="s">
        <v>1025</v>
      </c>
      <c r="E1174" s="81">
        <v>1186.0999999999999</v>
      </c>
      <c r="F1174" s="61"/>
      <c r="G1174" s="53">
        <f t="shared" si="19"/>
        <v>0</v>
      </c>
      <c r="I1174"/>
      <c r="J1174"/>
    </row>
    <row r="1175" spans="2:10" ht="14.1" customHeight="1" x14ac:dyDescent="0.3">
      <c r="B1175" s="87" t="s">
        <v>716</v>
      </c>
      <c r="C1175" s="88"/>
      <c r="D1175" s="88"/>
      <c r="E1175" s="89"/>
      <c r="F1175" s="65"/>
      <c r="G1175" s="66"/>
      <c r="I1175"/>
      <c r="J1175"/>
    </row>
    <row r="1176" spans="2:10" ht="14.1" customHeight="1" x14ac:dyDescent="0.3">
      <c r="B1176" s="55" t="s">
        <v>15</v>
      </c>
      <c r="C1176" s="49" t="s">
        <v>1780</v>
      </c>
      <c r="D1176" s="10" t="s">
        <v>717</v>
      </c>
      <c r="E1176" s="81">
        <v>481.1</v>
      </c>
      <c r="F1176" s="61"/>
      <c r="G1176" s="53">
        <f t="shared" si="19"/>
        <v>0</v>
      </c>
      <c r="I1176"/>
      <c r="J1176"/>
    </row>
    <row r="1177" spans="2:10" ht="14.1" customHeight="1" x14ac:dyDescent="0.3">
      <c r="B1177" s="87" t="s">
        <v>718</v>
      </c>
      <c r="C1177" s="88"/>
      <c r="D1177" s="88"/>
      <c r="E1177" s="89"/>
      <c r="F1177" s="65"/>
      <c r="G1177" s="66"/>
      <c r="I1177"/>
      <c r="J1177"/>
    </row>
    <row r="1178" spans="2:10" ht="14.1" customHeight="1" x14ac:dyDescent="0.3">
      <c r="B1178" s="55"/>
      <c r="C1178" s="49" t="s">
        <v>1793</v>
      </c>
      <c r="D1178" s="10" t="s">
        <v>719</v>
      </c>
      <c r="E1178" s="81">
        <v>154.4</v>
      </c>
      <c r="F1178" s="61"/>
      <c r="G1178" s="53">
        <f t="shared" si="19"/>
        <v>0</v>
      </c>
      <c r="I1178"/>
      <c r="J1178"/>
    </row>
    <row r="1179" spans="2:10" ht="14.1" customHeight="1" x14ac:dyDescent="0.3">
      <c r="B1179" s="87" t="s">
        <v>720</v>
      </c>
      <c r="C1179" s="88"/>
      <c r="D1179" s="88"/>
      <c r="E1179" s="89"/>
      <c r="F1179" s="65"/>
      <c r="G1179" s="66"/>
      <c r="I1179"/>
      <c r="J1179"/>
    </row>
    <row r="1180" spans="2:10" ht="14.1" customHeight="1" x14ac:dyDescent="0.3">
      <c r="B1180" s="55"/>
      <c r="C1180" s="49" t="s">
        <v>1800</v>
      </c>
      <c r="D1180" s="10" t="s">
        <v>721</v>
      </c>
      <c r="E1180" s="81">
        <v>788</v>
      </c>
      <c r="F1180" s="61"/>
      <c r="G1180" s="53">
        <f t="shared" si="19"/>
        <v>0</v>
      </c>
      <c r="I1180"/>
      <c r="J1180"/>
    </row>
    <row r="1181" spans="2:10" ht="14.1" customHeight="1" x14ac:dyDescent="0.3">
      <c r="B1181" s="55"/>
      <c r="C1181" s="49" t="s">
        <v>1801</v>
      </c>
      <c r="D1181" s="10" t="s">
        <v>722</v>
      </c>
      <c r="E1181" s="81">
        <v>392</v>
      </c>
      <c r="F1181" s="61"/>
      <c r="G1181" s="53">
        <f t="shared" si="19"/>
        <v>0</v>
      </c>
      <c r="I1181"/>
      <c r="J1181"/>
    </row>
    <row r="1182" spans="2:10" ht="14.1" customHeight="1" x14ac:dyDescent="0.3">
      <c r="B1182" s="55"/>
      <c r="C1182" s="49" t="s">
        <v>1802</v>
      </c>
      <c r="D1182" s="10" t="s">
        <v>723</v>
      </c>
      <c r="E1182" s="81">
        <v>312.8</v>
      </c>
      <c r="F1182" s="61"/>
      <c r="G1182" s="53">
        <f t="shared" si="19"/>
        <v>0</v>
      </c>
      <c r="I1182"/>
      <c r="J1182"/>
    </row>
    <row r="1183" spans="2:10" ht="14.1" customHeight="1" x14ac:dyDescent="0.3">
      <c r="B1183" s="87" t="s">
        <v>724</v>
      </c>
      <c r="C1183" s="88"/>
      <c r="D1183" s="88"/>
      <c r="E1183" s="89"/>
      <c r="F1183" s="65"/>
      <c r="G1183" s="66"/>
      <c r="I1183"/>
      <c r="J1183"/>
    </row>
    <row r="1184" spans="2:10" ht="14.1" customHeight="1" x14ac:dyDescent="0.3">
      <c r="B1184" s="55"/>
      <c r="C1184" s="49" t="s">
        <v>1803</v>
      </c>
      <c r="D1184" s="10" t="s">
        <v>1026</v>
      </c>
      <c r="E1184" s="81">
        <v>2079</v>
      </c>
      <c r="F1184" s="61"/>
      <c r="G1184" s="53">
        <f t="shared" si="19"/>
        <v>0</v>
      </c>
      <c r="I1184"/>
      <c r="J1184"/>
    </row>
    <row r="1185" spans="2:10" ht="14.1" customHeight="1" x14ac:dyDescent="0.3">
      <c r="B1185" s="55"/>
      <c r="C1185" s="49" t="s">
        <v>1804</v>
      </c>
      <c r="D1185" s="10" t="s">
        <v>1027</v>
      </c>
      <c r="E1185" s="81">
        <v>2118.6</v>
      </c>
      <c r="F1185" s="61"/>
      <c r="G1185" s="53">
        <f t="shared" si="19"/>
        <v>0</v>
      </c>
      <c r="I1185"/>
      <c r="J1185"/>
    </row>
    <row r="1186" spans="2:10" ht="14.1" customHeight="1" x14ac:dyDescent="0.3">
      <c r="B1186" s="55"/>
      <c r="C1186" s="49" t="s">
        <v>1805</v>
      </c>
      <c r="D1186" s="10" t="s">
        <v>1028</v>
      </c>
      <c r="E1186" s="81">
        <v>2079</v>
      </c>
      <c r="F1186" s="61"/>
      <c r="G1186" s="53">
        <f t="shared" si="19"/>
        <v>0</v>
      </c>
      <c r="I1186"/>
      <c r="J1186"/>
    </row>
    <row r="1187" spans="2:10" ht="14.1" customHeight="1" x14ac:dyDescent="0.3">
      <c r="B1187" s="55"/>
      <c r="C1187" s="49" t="s">
        <v>1806</v>
      </c>
      <c r="D1187" s="10" t="s">
        <v>1029</v>
      </c>
      <c r="E1187" s="81">
        <v>2118.6</v>
      </c>
      <c r="F1187" s="61"/>
      <c r="G1187" s="53">
        <f t="shared" si="19"/>
        <v>0</v>
      </c>
      <c r="I1187"/>
      <c r="J1187"/>
    </row>
    <row r="1188" spans="2:10" ht="14.1" customHeight="1" x14ac:dyDescent="0.3">
      <c r="B1188" s="87" t="s">
        <v>725</v>
      </c>
      <c r="C1188" s="88"/>
      <c r="D1188" s="88"/>
      <c r="E1188" s="89"/>
      <c r="F1188" s="65"/>
      <c r="G1188" s="66"/>
      <c r="I1188"/>
      <c r="J1188"/>
    </row>
    <row r="1189" spans="2:10" ht="14.1" customHeight="1" x14ac:dyDescent="0.3">
      <c r="B1189" s="55"/>
      <c r="C1189" s="49" t="s">
        <v>1807</v>
      </c>
      <c r="D1189" s="10" t="s">
        <v>726</v>
      </c>
      <c r="E1189" s="81">
        <v>1061.3</v>
      </c>
      <c r="F1189" s="61"/>
      <c r="G1189" s="53">
        <f t="shared" si="19"/>
        <v>0</v>
      </c>
      <c r="I1189"/>
      <c r="J1189"/>
    </row>
    <row r="1190" spans="2:10" ht="14.1" customHeight="1" x14ac:dyDescent="0.3">
      <c r="B1190" s="55"/>
      <c r="C1190" s="49" t="s">
        <v>1808</v>
      </c>
      <c r="D1190" s="10" t="s">
        <v>727</v>
      </c>
      <c r="E1190" s="81">
        <v>1061.3</v>
      </c>
      <c r="F1190" s="61"/>
      <c r="G1190" s="53">
        <f t="shared" si="19"/>
        <v>0</v>
      </c>
      <c r="I1190"/>
      <c r="J1190"/>
    </row>
    <row r="1191" spans="2:10" ht="14.1" customHeight="1" x14ac:dyDescent="0.3">
      <c r="B1191" s="87" t="s">
        <v>728</v>
      </c>
      <c r="C1191" s="88"/>
      <c r="D1191" s="88"/>
      <c r="E1191" s="89"/>
      <c r="F1191" s="65"/>
      <c r="G1191" s="66"/>
      <c r="I1191"/>
      <c r="J1191"/>
    </row>
    <row r="1192" spans="2:10" ht="14.1" customHeight="1" x14ac:dyDescent="0.3">
      <c r="B1192" s="55"/>
      <c r="C1192" s="49" t="s">
        <v>1809</v>
      </c>
      <c r="D1192" s="10" t="s">
        <v>729</v>
      </c>
      <c r="E1192" s="81">
        <v>582.1</v>
      </c>
      <c r="F1192" s="61"/>
      <c r="G1192" s="53">
        <f t="shared" si="19"/>
        <v>0</v>
      </c>
      <c r="I1192"/>
      <c r="J1192"/>
    </row>
    <row r="1193" spans="2:10" ht="14.1" customHeight="1" x14ac:dyDescent="0.3">
      <c r="B1193" s="55"/>
      <c r="C1193" s="49" t="s">
        <v>1810</v>
      </c>
      <c r="D1193" s="10" t="s">
        <v>876</v>
      </c>
      <c r="E1193" s="81">
        <v>621.70000000000005</v>
      </c>
      <c r="F1193" s="61"/>
      <c r="G1193" s="53">
        <f t="shared" si="19"/>
        <v>0</v>
      </c>
      <c r="I1193"/>
      <c r="J1193"/>
    </row>
    <row r="1194" spans="2:10" ht="14.1" customHeight="1" x14ac:dyDescent="0.3">
      <c r="B1194" s="87" t="s">
        <v>730</v>
      </c>
      <c r="C1194" s="88"/>
      <c r="D1194" s="88"/>
      <c r="E1194" s="89"/>
      <c r="F1194" s="65"/>
      <c r="G1194" s="66"/>
      <c r="I1194"/>
      <c r="J1194"/>
    </row>
    <row r="1195" spans="2:10" ht="14.1" customHeight="1" x14ac:dyDescent="0.3">
      <c r="B1195" s="55"/>
      <c r="C1195" s="49" t="s">
        <v>1811</v>
      </c>
      <c r="D1195" s="10" t="s">
        <v>731</v>
      </c>
      <c r="E1195" s="81">
        <v>582.1</v>
      </c>
      <c r="F1195" s="61"/>
      <c r="G1195" s="53">
        <f t="shared" si="19"/>
        <v>0</v>
      </c>
      <c r="I1195"/>
      <c r="J1195"/>
    </row>
    <row r="1196" spans="2:10" ht="14.1" customHeight="1" x14ac:dyDescent="0.3">
      <c r="B1196" s="55"/>
      <c r="C1196" s="49" t="s">
        <v>1812</v>
      </c>
      <c r="D1196" s="10" t="s">
        <v>873</v>
      </c>
      <c r="E1196" s="81">
        <v>621.70000000000005</v>
      </c>
      <c r="F1196" s="61"/>
      <c r="G1196" s="53">
        <f t="shared" si="19"/>
        <v>0</v>
      </c>
      <c r="I1196"/>
      <c r="J1196"/>
    </row>
    <row r="1197" spans="2:10" x14ac:dyDescent="0.3">
      <c r="B1197" s="87" t="s">
        <v>732</v>
      </c>
      <c r="C1197" s="88"/>
      <c r="D1197" s="88"/>
      <c r="E1197" s="89"/>
      <c r="F1197" s="65"/>
      <c r="G1197" s="66"/>
      <c r="I1197"/>
      <c r="J1197"/>
    </row>
    <row r="1198" spans="2:10" x14ac:dyDescent="0.3">
      <c r="B1198" s="55"/>
      <c r="C1198" s="49" t="s">
        <v>1813</v>
      </c>
      <c r="D1198" s="10" t="s">
        <v>733</v>
      </c>
      <c r="E1198" s="81">
        <v>582.1</v>
      </c>
      <c r="F1198" s="61"/>
      <c r="G1198" s="53">
        <f t="shared" si="19"/>
        <v>0</v>
      </c>
      <c r="I1198"/>
      <c r="J1198"/>
    </row>
    <row r="1199" spans="2:10" x14ac:dyDescent="0.3">
      <c r="B1199" s="55"/>
      <c r="C1199" s="49" t="s">
        <v>1814</v>
      </c>
      <c r="D1199" s="10" t="s">
        <v>874</v>
      </c>
      <c r="E1199" s="81">
        <v>621.70000000000005</v>
      </c>
      <c r="F1199" s="61"/>
      <c r="G1199" s="53">
        <f t="shared" si="19"/>
        <v>0</v>
      </c>
      <c r="I1199"/>
      <c r="J1199"/>
    </row>
    <row r="1200" spans="2:10" x14ac:dyDescent="0.3">
      <c r="B1200" s="87" t="s">
        <v>734</v>
      </c>
      <c r="C1200" s="88"/>
      <c r="D1200" s="88"/>
      <c r="E1200" s="89"/>
      <c r="F1200" s="65"/>
      <c r="G1200" s="66"/>
      <c r="I1200"/>
      <c r="J1200"/>
    </row>
    <row r="1201" spans="2:10" x14ac:dyDescent="0.3">
      <c r="B1201" s="55" t="s">
        <v>15</v>
      </c>
      <c r="C1201" s="49" t="s">
        <v>1815</v>
      </c>
      <c r="D1201" s="10" t="s">
        <v>735</v>
      </c>
      <c r="E1201" s="81">
        <v>582.1</v>
      </c>
      <c r="F1201" s="61"/>
      <c r="G1201" s="53">
        <f t="shared" ref="G1201:G1204" si="20">E1201*F1201</f>
        <v>0</v>
      </c>
      <c r="I1201"/>
      <c r="J1201"/>
    </row>
    <row r="1202" spans="2:10" x14ac:dyDescent="0.3">
      <c r="B1202" s="55" t="s">
        <v>15</v>
      </c>
      <c r="C1202" s="49" t="s">
        <v>1816</v>
      </c>
      <c r="D1202" s="10" t="s">
        <v>875</v>
      </c>
      <c r="E1202" s="81">
        <v>621.70000000000005</v>
      </c>
      <c r="F1202" s="61"/>
      <c r="G1202" s="53">
        <f t="shared" si="20"/>
        <v>0</v>
      </c>
      <c r="I1202"/>
      <c r="J1202" s="84"/>
    </row>
    <row r="1203" spans="2:10" x14ac:dyDescent="0.3">
      <c r="B1203" s="87" t="s">
        <v>787</v>
      </c>
      <c r="C1203" s="88"/>
      <c r="D1203" s="88"/>
      <c r="E1203" s="89"/>
      <c r="F1203" s="65"/>
      <c r="G1203" s="66"/>
      <c r="I1203"/>
      <c r="J1203" s="84"/>
    </row>
    <row r="1204" spans="2:10" x14ac:dyDescent="0.3">
      <c r="B1204" s="55"/>
      <c r="C1204" s="49" t="s">
        <v>1817</v>
      </c>
      <c r="D1204" s="10" t="s">
        <v>786</v>
      </c>
      <c r="E1204" s="81">
        <v>1021.7</v>
      </c>
      <c r="F1204" s="61"/>
      <c r="G1204" s="53">
        <f t="shared" si="20"/>
        <v>0</v>
      </c>
      <c r="I1204"/>
      <c r="J1204" s="84"/>
    </row>
    <row r="1205" spans="2:10" x14ac:dyDescent="0.3">
      <c r="I1205"/>
      <c r="J1205" s="84"/>
    </row>
    <row r="1206" spans="2:10" x14ac:dyDescent="0.3">
      <c r="B1206" s="34"/>
      <c r="C1206" s="35"/>
      <c r="D1206" s="36" t="s">
        <v>736</v>
      </c>
      <c r="E1206" s="37"/>
      <c r="F1206" s="38">
        <f>SUM(F31:F1204)</f>
        <v>0</v>
      </c>
      <c r="G1206" s="39">
        <f>SUM(G31:G1204)</f>
        <v>0</v>
      </c>
      <c r="I1206"/>
      <c r="J1206" s="84"/>
    </row>
    <row r="1207" spans="2:10" x14ac:dyDescent="0.3">
      <c r="D1207" s="42"/>
      <c r="E1207" s="43"/>
      <c r="I1207"/>
      <c r="J1207" s="84"/>
    </row>
    <row r="1208" spans="2:10" x14ac:dyDescent="0.3">
      <c r="I1208"/>
      <c r="J1208" s="84"/>
    </row>
    <row r="1209" spans="2:10" x14ac:dyDescent="0.3">
      <c r="I1209"/>
      <c r="J1209" s="84"/>
    </row>
    <row r="1210" spans="2:10" x14ac:dyDescent="0.3">
      <c r="I1210"/>
      <c r="J1210" s="84"/>
    </row>
    <row r="1211" spans="2:10" x14ac:dyDescent="0.3">
      <c r="I1211"/>
      <c r="J1211" s="84"/>
    </row>
    <row r="1212" spans="2:10" x14ac:dyDescent="0.3">
      <c r="I1212"/>
      <c r="J1212" s="84"/>
    </row>
  </sheetData>
  <protectedRanges>
    <protectedRange password="C365" sqref="B30:E30 B265:E265 B465:E465 B153:E153 B520 B663 B665 E685 E786 B726 B259:E259 B260:B264 B273:E273 B277:E277 B280:E280 B286:E286 B300:E300 B308:E308 D579:D580 B301:B307 B350:B366 B367:E367 D350:D366 B368:B370 B745:E745 B728 B371:E371 E616 E629 D686 E687 D693 B629:C629 B651:B658 B650:C650 B687:C687 E692 B692:C692 B660 B694:C694 B616:C616 C774 D780:D785 B184:E184 E650 E694 B748:C749 B725:E725 B194:E194 B239:E239 C45:D48 C57:E58 B523:E523 B581:E581 D140 B240:B258 E748:E749 B750:B757 E774 C786 B760:B778 B31:D44 B455:B464 B709:B721 B722:C722 B466:B467 B579:B580 D691 E690 B690:C690 B736:E736 B610:B615 B494:B497 B155 B287:B295 B274 B688 B166:B168 B297:B299 B478:B491 B56:B62 B70:E70 D71:D72 D278:D279 B311:B321 B73:E73 B109:E109 B138:B152 D154:D163 B157:B164 B266:B270 B727:E727 B724 D281:D285 B323:B324 B723:E723 E722 B171:E171 B734:E734 B735 B327:E327 B454:E454 B443:E443 B578:E578 B609:E609 B333:E333 B400:E400 E372 B444:B447 B510:B512 B519:E519 B498:E498 B503 B594:E594 B617:B628 C685 B667:B680 B737 B746 B271:E271 B325:E325 B326 D59:D69 B74:B97 B99:B108 D74:D108 D130:D135 B110:B136 D110:D127 D142:D152 B172:B178 D172:D183 B185:B193 D185:D193 B195:B238 D195:D238 D240:D242 D244:D258 D260:D263 D266:D270 D272 D274 D287:D299 D301:D307 D311:D324 D326 B328:B332 D328:D332 B349:E349 B334:B348 D334:D348 D368:D370 B372:B374 D392:D399 B401:B442 D401:D442 D444:D453 D510:D512 D503 D506 B499:B500 D499:D500 D508 B524:B577 D524:D541 D544:D545 D548:D551 D554:D577 B582:B585 D582:D588 B587:B588 D590:D593 B599:E599 B595:B598 D595:D598 B602:E602 B600:B601 D600:D601 B605:E605 B603:B604 D603:D604 B606 D606 D610:D615 D617:D628 B630:B649 D636:D649 D651:D680 D688:D689 D695:D721 D724 D726 D728 D735 D737:D738 D746:D747 D755:D773 D787:D796 B64:B69 B376:B379 B381:B390 B392:B399 B450:B453 B470:B475 B505:B506 B508 B590:B593 B685:B686 B780:B796" name="Oblast2"/>
    <protectedRange password="C365" sqref="B820:B821 B892 B894 B908 C1051:E1051 B742:E742 B1194:E1194 C1062:E1062 C1070:E1070 B1084:E1084 B1086:E1086 B1085 B729:E729 B732:E732 B1105:E1105 B733 B1111:E1111 B1114:E1114 B1112:B1113 B1116:E1116 B1115 B1121:E1121 B1125:E1125 B1043:B1048 B1122 B1133:E1133 B1135:E1135 B1134 B1147:E1147 B1154:E1154 B1163:E1163 B1165:E1165 B1164 B1175:E1175 B1166:B1174 B1183:E1183 B1188:E1188 B1184:B1187 B1189:B1190 B902:B906 B922:E922 B887:E887 D1052:D1061 B1051:B1081 B1031:E1031 B888:B890 B859 B896:B898 B910:B921 B1148:B1153 B1177:E1177 D814:D821 B850:B852 B846:B848 B854 B830 B824 B812:B813 D898:D899 B826:B828 B1203:E1203 B1007 D1007 B1082:E1082 B1083 D1083 B1109:E1109 D1110 B1110 B1106:B1108 B1119:E1119 B1120 D1120 B1204 D810:D811 B739:E739 B740:B741 B1191:E1191 B1197:E1197 B1200:E1200 B1195:B1196 B1198:B1199 B1201:B1202 B1192:B1193 B1005:E1006 B986:E986 B71:B72 B98 B137 B154 B165 B170 B278:B279 B296 B310 B322 B476:B477 B492:B493 B521:B522 B586 B689 B834:B840 B923:B938 B941:B949 B1029:B1030 B1126:B1132 B743 D1029:D1030 B877:B886 D877:D886 B281:B285 B800 B797:E797 B860:E860 B953:B985 B1008:E1008 B1042:E1042 B995:B1000 B275:E275 B276 B607:E607 B608 B730 B802:B804 B991:B992 B1049:E1049 B1095:E1095 B1123:E1123 B1124 B1141:E1141 B1157:E1157 D276 D608 D730:D731 D733 D741 D743:D744 D846:D855 D824:D841 B798 D798:D805 B876:E876 B861:B875 D861:D875 D888:D895 D904:D921 D977:D978 D941:D948 D923:D938 D953:D974 B1010:E1010 B1009 D1009 B1012:E1012 B1011 D1011 B1019:E1019 B1013:B1018 D1013:D1018 B1028:E1028 B1020:B1027 D1020:D1027 B1033:E1033 B1032 D1032 B1036:E1036 B1034:B1035 D1034:D1035 B1037:B1041 D1037:D1041 D1047:D1048 D1050 D1063:D1069 D1071:D1081 D1085 B1087:B1094 D1087:D1094 B1098:E1098 D1096:D1097 B1101:E1101 B1099:B1100 D1099:D1100 B1102:B1104 D1102:D1104 D1106:D1108 D1112:D1113 D1115 D1122 D1124 D1126:D1132 D1134 B1136:B1140 D1136:D1140 B1143:E1143 B1142 D1142 B1144:B1146 D1144:D1146 D1148:D1153 B1155:B1156 D1156 B1159:E1159 B1158 D1158 B1161:E1161 B1160 D1160 B1162 D1162 D1164 D1166:D1174 B1176 D1176 B1179:E1179 B1178 D1178 B1180:B1182 D1180:D1182 D1184:D1187 D1189:D1190 D1195:D1196 D1198:D1199 D1201:D1202 D1204 B1003:B1004" name="Oblast2_1"/>
    <protectedRange password="C365" sqref="C49:D50" name="Oblast2_2"/>
    <protectedRange password="C365" sqref="C51:E54" name="Oblast2_3"/>
  </protectedRanges>
  <mergeCells count="147">
    <mergeCell ref="B21:G25"/>
    <mergeCell ref="B27:G27"/>
    <mergeCell ref="B602:E602"/>
    <mergeCell ref="B609:E609"/>
    <mergeCell ref="B599:E599"/>
    <mergeCell ref="B367:E367"/>
    <mergeCell ref="B594:E594"/>
    <mergeCell ref="B578:E578"/>
    <mergeCell ref="B581:E581"/>
    <mergeCell ref="B523:E523"/>
    <mergeCell ref="B498:E498"/>
    <mergeCell ref="B259:E259"/>
    <mergeCell ref="B349:E349"/>
    <mergeCell ref="B73:E73"/>
    <mergeCell ref="B58:E58"/>
    <mergeCell ref="B277:E277"/>
    <mergeCell ref="B280:E280"/>
    <mergeCell ref="B273:E273"/>
    <mergeCell ref="B265:E265"/>
    <mergeCell ref="B239:E239"/>
    <mergeCell ref="B275:E275"/>
    <mergeCell ref="B271:E271"/>
    <mergeCell ref="B1:G1"/>
    <mergeCell ref="B3:E3"/>
    <mergeCell ref="B4:E4"/>
    <mergeCell ref="B5:E5"/>
    <mergeCell ref="B7:E7"/>
    <mergeCell ref="B8:E8"/>
    <mergeCell ref="B11:C11"/>
    <mergeCell ref="D11:G11"/>
    <mergeCell ref="B12:C13"/>
    <mergeCell ref="B2:G2"/>
    <mergeCell ref="B10:G10"/>
    <mergeCell ref="D12:G12"/>
    <mergeCell ref="D13:G13"/>
    <mergeCell ref="D17:G17"/>
    <mergeCell ref="B465:E465"/>
    <mergeCell ref="B14:C14"/>
    <mergeCell ref="B15:C15"/>
    <mergeCell ref="B16:C16"/>
    <mergeCell ref="B17:C17"/>
    <mergeCell ref="D14:G14"/>
    <mergeCell ref="D15:G15"/>
    <mergeCell ref="D16:G16"/>
    <mergeCell ref="B171:E171"/>
    <mergeCell ref="B184:E184"/>
    <mergeCell ref="B286:E286"/>
    <mergeCell ref="B308:E308"/>
    <mergeCell ref="B300:E300"/>
    <mergeCell ref="B400:E400"/>
    <mergeCell ref="B454:E454"/>
    <mergeCell ref="B371:E371"/>
    <mergeCell ref="B30:G30"/>
    <mergeCell ref="B57:G57"/>
    <mergeCell ref="B194:E194"/>
    <mergeCell ref="B153:E153"/>
    <mergeCell ref="B109:E109"/>
    <mergeCell ref="B19:D19"/>
    <mergeCell ref="E19:G19"/>
    <mergeCell ref="B1157:E1157"/>
    <mergeCell ref="B1161:E1161"/>
    <mergeCell ref="B1163:E1163"/>
    <mergeCell ref="B1165:E1165"/>
    <mergeCell ref="B1019:E1019"/>
    <mergeCell ref="B860:E860"/>
    <mergeCell ref="B876:E876"/>
    <mergeCell ref="B922:E922"/>
    <mergeCell ref="B1005:G1005"/>
    <mergeCell ref="B1006:E1006"/>
    <mergeCell ref="B1012:E1012"/>
    <mergeCell ref="B1154:E1154"/>
    <mergeCell ref="B1042:E1042"/>
    <mergeCell ref="B1070:E1070"/>
    <mergeCell ref="B1084:E1084"/>
    <mergeCell ref="B1086:E1086"/>
    <mergeCell ref="B1098:E1098"/>
    <mergeCell ref="B1101:E1101"/>
    <mergeCell ref="B1116:E1116"/>
    <mergeCell ref="B1010:E1010"/>
    <mergeCell ref="B1028:E1028"/>
    <mergeCell ref="B1082:E1082"/>
    <mergeCell ref="B1147:E1147"/>
    <mergeCell ref="B1143:E1143"/>
    <mergeCell ref="B1203:E1203"/>
    <mergeCell ref="B1194:E1194"/>
    <mergeCell ref="B1197:E1197"/>
    <mergeCell ref="B1200:E1200"/>
    <mergeCell ref="B1175:E1175"/>
    <mergeCell ref="B1177:E1177"/>
    <mergeCell ref="B1179:E1179"/>
    <mergeCell ref="B1183:E1183"/>
    <mergeCell ref="B1188:E1188"/>
    <mergeCell ref="B1191:E1191"/>
    <mergeCell ref="B1119:E1119"/>
    <mergeCell ref="B70:E70"/>
    <mergeCell ref="B690:E690"/>
    <mergeCell ref="B748:G748"/>
    <mergeCell ref="B742:E742"/>
    <mergeCell ref="B725:E725"/>
    <mergeCell ref="B333:E333"/>
    <mergeCell ref="B519:E519"/>
    <mergeCell ref="B616:E616"/>
    <mergeCell ref="B629:E629"/>
    <mergeCell ref="B650:E650"/>
    <mergeCell ref="B685:E685"/>
    <mergeCell ref="B687:E687"/>
    <mergeCell ref="B692:E692"/>
    <mergeCell ref="B694:E694"/>
    <mergeCell ref="B749:E749"/>
    <mergeCell ref="B1033:E1033"/>
    <mergeCell ref="B1031:E1031"/>
    <mergeCell ref="B986:E986"/>
    <mergeCell ref="B1095:E1095"/>
    <mergeCell ref="B1123:E1123"/>
    <mergeCell ref="B325:E325"/>
    <mergeCell ref="B1159:E1159"/>
    <mergeCell ref="B727:E727"/>
    <mergeCell ref="B723:E723"/>
    <mergeCell ref="B734:E734"/>
    <mergeCell ref="B327:E327"/>
    <mergeCell ref="B443:E443"/>
    <mergeCell ref="B745:E745"/>
    <mergeCell ref="B736:E736"/>
    <mergeCell ref="B607:E607"/>
    <mergeCell ref="B722:G722"/>
    <mergeCell ref="B605:E605"/>
    <mergeCell ref="B1114:E1114"/>
    <mergeCell ref="B1111:E1111"/>
    <mergeCell ref="B1109:E1109"/>
    <mergeCell ref="B1105:E1105"/>
    <mergeCell ref="B732:E732"/>
    <mergeCell ref="B1141:E1141"/>
    <mergeCell ref="B1135:E1135"/>
    <mergeCell ref="B1133:E1133"/>
    <mergeCell ref="B1125:E1125"/>
    <mergeCell ref="B1121:E1121"/>
    <mergeCell ref="B729:E729"/>
    <mergeCell ref="B1062:E1062"/>
    <mergeCell ref="B1051:E1051"/>
    <mergeCell ref="B1036:E1036"/>
    <mergeCell ref="B739:E739"/>
    <mergeCell ref="B774:E774"/>
    <mergeCell ref="B887:E887"/>
    <mergeCell ref="B797:E797"/>
    <mergeCell ref="B786:E786"/>
    <mergeCell ref="B1008:E1008"/>
    <mergeCell ref="B1049:E1049"/>
  </mergeCells>
  <pageMargins left="0.23622047244094491" right="0.23622047244094491" top="0.74803149606299213" bottom="0.74803149606299213" header="0.31496062992125984" footer="0.31496062992125984"/>
  <pageSetup paperSize="9" scale="98" fitToHeight="0" orientation="portrait" r:id="rId1"/>
  <headerFooter>
    <oddHeader>&amp;L&amp;"-,Tučné"Ceník osiv Černý-BioPro s.r.o. platný od 27.10.2025&amp;Rstrana &amp;P</oddHeader>
    <oddFooter>&amp;L&amp;"-,Tučné"úprava osiva : S - semena, P - pelety, C - coated,  D - detailed, MP - multipelety, E -Eco Priming,  ApeX nebo T - odstraněná dormance, PR - primed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Černý-BioPro osiva</vt:lpstr>
      <vt:lpstr>'Černý-BioPro osiva'!Oblast_tisku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Marketa</dc:creator>
  <cp:keywords/>
  <dc:description/>
  <cp:lastModifiedBy>Josef Černý</cp:lastModifiedBy>
  <cp:revision/>
  <cp:lastPrinted>2025-10-24T13:53:29Z</cp:lastPrinted>
  <dcterms:created xsi:type="dcterms:W3CDTF">2015-10-17T09:29:33Z</dcterms:created>
  <dcterms:modified xsi:type="dcterms:W3CDTF">2026-03-17T03:52:23Z</dcterms:modified>
  <cp:category/>
  <cp:contentStatus/>
</cp:coreProperties>
</file>